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3040" windowHeight="9540" firstSheet="1" activeTab="1"/>
  </bookViews>
  <sheets>
    <sheet name="修订项目1" sheetId="1" state="hidden" r:id="rId1"/>
    <sheet name="修订项目" sheetId="2" r:id="rId2"/>
  </sheets>
  <definedNames>
    <definedName name="_xlnm._FilterDatabase" localSheetId="0" hidden="1">修订项目1!$A$3:$XEV$65</definedName>
    <definedName name="_xlnm.Print_Area" localSheetId="0">修订项目1!$A$1:$K$65</definedName>
    <definedName name="_xlnm.Print_Titles" localSheetId="1">修订项目!$2:$3</definedName>
    <definedName name="_xlnm.Print_Titles" localSheetId="0">修订项目1!$1:$3</definedName>
  </definedNames>
  <calcPr calcId="144525"/>
</workbook>
</file>

<file path=xl/calcChain.xml><?xml version="1.0" encoding="utf-8"?>
<calcChain xmlns="http://schemas.openxmlformats.org/spreadsheetml/2006/main">
  <c r="K58" i="2" l="1"/>
  <c r="I26" i="2"/>
  <c r="J5" i="2"/>
  <c r="I5" i="2"/>
  <c r="H5" i="2"/>
  <c r="K58" i="1"/>
  <c r="I26" i="1"/>
  <c r="J5" i="1"/>
  <c r="I5" i="1"/>
  <c r="H5" i="1"/>
</calcChain>
</file>

<file path=xl/sharedStrings.xml><?xml version="1.0" encoding="utf-8"?>
<sst xmlns="http://schemas.openxmlformats.org/spreadsheetml/2006/main" count="584" uniqueCount="171">
  <si>
    <t>江门市修订基本医疗服务项目价格表</t>
  </si>
  <si>
    <t>财务分类</t>
  </si>
  <si>
    <t>编码</t>
  </si>
  <si>
    <t>项目名称</t>
  </si>
  <si>
    <t>项目内涵</t>
  </si>
  <si>
    <t>除外内容</t>
  </si>
  <si>
    <t>计价单位</t>
  </si>
  <si>
    <t>说明</t>
  </si>
  <si>
    <t xml:space="preserve">拟定价格 </t>
  </si>
  <si>
    <t>城市三级公立医院</t>
  </si>
  <si>
    <t>城市二级公立医院</t>
  </si>
  <si>
    <t>县级公立医院</t>
  </si>
  <si>
    <t>乡镇卫生院（社区卫生服务中心）</t>
  </si>
  <si>
    <t>E</t>
  </si>
  <si>
    <t>121400000-3</t>
  </si>
  <si>
    <t>中心负压吸引加收</t>
  </si>
  <si>
    <t>日</t>
  </si>
  <si>
    <t>121400001-4</t>
  </si>
  <si>
    <t>更换引流装置</t>
  </si>
  <si>
    <t>含更换各类无菌引流袋、引流瓶等引流装置。</t>
  </si>
  <si>
    <t>一次性引流装置</t>
  </si>
  <si>
    <t>次</t>
  </si>
  <si>
    <t>D</t>
  </si>
  <si>
    <t>220400001-3</t>
  </si>
  <si>
    <t>颅内多普勒血流图(TCD)发泡试验加收</t>
  </si>
  <si>
    <t>经肘静脉注射对比剂，通过TCD栓子监测软件监测并记录颅内血管中出现的微气泡数量及第一个微气泡出现的时间，以辅助诊断及评估右向左分流。</t>
  </si>
  <si>
    <t xml:space="preserve">次  </t>
  </si>
  <si>
    <t>220400001-4</t>
  </si>
  <si>
    <t>颅内多普勒血流图(TCD)卧立位试验加收</t>
  </si>
  <si>
    <t>在(TCD)检查基础上，嘱病人站立，观察脑血流和频谱变化。评估体位变化时脑血流的代偿功能。</t>
  </si>
  <si>
    <t>220600005-1</t>
  </si>
  <si>
    <t>术中动态超声心动图监测</t>
  </si>
  <si>
    <t>半小时</t>
  </si>
  <si>
    <t>220600010-1</t>
  </si>
  <si>
    <t>右心功能测定</t>
  </si>
  <si>
    <t>指二维或三维心脏超声检查（至少包含4项参数指标）：右室壁厚度、三尖瓣环M型位于（TAPSE）、三尖瓣环组织多普勒收缩期峰值速度（S峰）、右室面积变化率（FAC）、下腔静脉内径及随呼吸变化率、三维右室舒张末容积、三维右室收缩末容积、三维右室每搏量、三维右室射血分数、右室应变。</t>
  </si>
  <si>
    <t>300000000-17</t>
  </si>
  <si>
    <t>使用微动力系统加收</t>
  </si>
  <si>
    <t>300000000-21</t>
  </si>
  <si>
    <t>使用超声吸引辅助操作加收</t>
  </si>
  <si>
    <t>300000000-22</t>
  </si>
  <si>
    <t>使用激光刀加收</t>
  </si>
  <si>
    <t>300000000-23</t>
  </si>
  <si>
    <t>使用钬激光加收</t>
  </si>
  <si>
    <t>300000000-24</t>
  </si>
  <si>
    <t>使用荧光显影辅助操作加收</t>
  </si>
  <si>
    <t>310000000-13</t>
  </si>
  <si>
    <t>诊疗中使用脊柱内镜(含微创通道)辅助加收</t>
  </si>
  <si>
    <t>310000000-14</t>
  </si>
  <si>
    <t>诊疗中使用单孔腹腔镜加收</t>
  </si>
  <si>
    <t>310000000-15</t>
  </si>
  <si>
    <t>诊疗中使用单孔胸腔镜加收</t>
  </si>
  <si>
    <t>310100013-1</t>
  </si>
  <si>
    <t>术中面神经监测</t>
  </si>
  <si>
    <t>310402025-7</t>
  </si>
  <si>
    <t>鼻部等离子射频消融治疗</t>
  </si>
  <si>
    <t>高压氧舱治疗</t>
  </si>
  <si>
    <r>
      <rPr>
        <sz val="10"/>
        <rFont val="宋体"/>
        <charset val="134"/>
      </rPr>
      <t>含治疗压力为</t>
    </r>
    <r>
      <rPr>
        <sz val="10"/>
        <rFont val="宋体"/>
        <charset val="134"/>
      </rPr>
      <t>1</t>
    </r>
    <r>
      <rPr>
        <sz val="10"/>
        <rFont val="宋体"/>
        <charset val="134"/>
      </rPr>
      <t>个大气压以上</t>
    </r>
    <r>
      <rPr>
        <sz val="10"/>
        <rFont val="宋体"/>
        <charset val="134"/>
      </rPr>
      <t>2.5</t>
    </r>
    <r>
      <rPr>
        <sz val="10"/>
        <rFont val="宋体"/>
        <charset val="134"/>
      </rPr>
      <t>个大气压（不含</t>
    </r>
    <r>
      <rPr>
        <sz val="10"/>
        <rFont val="宋体"/>
        <charset val="134"/>
      </rPr>
      <t>2.5</t>
    </r>
    <r>
      <rPr>
        <sz val="10"/>
        <rFont val="宋体"/>
        <charset val="134"/>
      </rPr>
      <t>）以下</t>
    </r>
    <r>
      <rPr>
        <sz val="10"/>
        <rFont val="宋体"/>
        <charset val="134"/>
      </rPr>
      <t>(</t>
    </r>
    <r>
      <rPr>
        <sz val="10"/>
        <rFont val="宋体"/>
        <charset val="134"/>
      </rPr>
      <t>超高压除外</t>
    </r>
    <r>
      <rPr>
        <sz val="10"/>
        <rFont val="宋体"/>
        <charset val="134"/>
      </rPr>
      <t>)</t>
    </r>
    <r>
      <rPr>
        <sz val="10"/>
        <rFont val="宋体"/>
        <charset val="134"/>
      </rPr>
      <t>、舱内吸氧用面罩、头罩和安全防护措施、舱内医护人员监护和指导；不含舱内心电、呼吸监护和药物雾化吸入等。</t>
    </r>
  </si>
  <si>
    <t>310607001-1</t>
  </si>
  <si>
    <t>超高压氧舱治疗</t>
  </si>
  <si>
    <t>含压力为2.5个大气压（含2.5）以上、舱内吸氧用面罩、头罩和安全防护措施、舱内医护人员监护和指导；不含舱内心电、呼吸监护和药物雾化吸入等。</t>
  </si>
  <si>
    <t>310901001-2</t>
  </si>
  <si>
    <t>高分辨率食管测压</t>
  </si>
  <si>
    <t>含上、下食管括约肌压力测定、食管蠕动测定、食管及括约肌长度测定、药物激发试验、打印报告；不含动态压力监测。</t>
  </si>
  <si>
    <t>310904002-1</t>
  </si>
  <si>
    <t>高分辨率肛门直肠测压</t>
  </si>
  <si>
    <t>310904003-2</t>
  </si>
  <si>
    <t>电子肛门镜活检</t>
  </si>
  <si>
    <t>含检查、穿刺。</t>
  </si>
  <si>
    <t>310904003-3</t>
  </si>
  <si>
    <t>电子肛门镜检查</t>
  </si>
  <si>
    <t>不含活检、穿刺。</t>
  </si>
  <si>
    <t>310905020-2</t>
  </si>
  <si>
    <t>经内镜胰胆管支架取出术</t>
  </si>
  <si>
    <t>不含X线监视。</t>
  </si>
  <si>
    <t xml:space="preserve">支架、导管、导丝、球囊扩张器  </t>
  </si>
  <si>
    <t>310905020-3</t>
  </si>
  <si>
    <t>经内镜胰胆管支架取出术(胆管、胰管两管同时手术)</t>
  </si>
  <si>
    <t>311201019-1</t>
  </si>
  <si>
    <t>宫腔填塞物取出</t>
  </si>
  <si>
    <t>320500001-2</t>
  </si>
  <si>
    <t>冠状动脉造影术加收(同时做药物激发试验)</t>
  </si>
  <si>
    <t>G</t>
  </si>
  <si>
    <t>330000000-15</t>
  </si>
  <si>
    <t>术中使用脊柱内镜(含微创通道)辅助加收</t>
  </si>
  <si>
    <t>330000000-16</t>
  </si>
  <si>
    <t>术中使用单孔腹腔镜加收</t>
  </si>
  <si>
    <t>330000000-17</t>
  </si>
  <si>
    <t>术中使用单孔胸腔镜加收</t>
  </si>
  <si>
    <t>330100017-2</t>
  </si>
  <si>
    <t>体外循环加收(使用负压辅助静脉引流)</t>
  </si>
  <si>
    <t>330100018-2/2</t>
  </si>
  <si>
    <t>输液港调整术</t>
  </si>
  <si>
    <t>330404010-2</t>
  </si>
  <si>
    <t>深板层角膜移植术</t>
  </si>
  <si>
    <t>330404010-3</t>
  </si>
  <si>
    <t>角膜内皮移植术</t>
  </si>
  <si>
    <t>330701022-3</t>
  </si>
  <si>
    <t>难治性呼吸道乳头瘤切除术</t>
  </si>
  <si>
    <t>330701022-4</t>
  </si>
  <si>
    <t>支撑喉镜下难治性呼吸道乳头瘤切除术</t>
  </si>
  <si>
    <t>330703014-1</t>
  </si>
  <si>
    <t>拆除胸廓畸形矫正装置</t>
  </si>
  <si>
    <t>330801003-1</t>
  </si>
  <si>
    <t>二尖瓣替换再次手术</t>
  </si>
  <si>
    <t>人工瓣膜</t>
  </si>
  <si>
    <t>330801005-1</t>
  </si>
  <si>
    <t>三尖瓣置换再次手术</t>
  </si>
  <si>
    <t>330801009-1</t>
  </si>
  <si>
    <t>小切口主动脉瓣置换术</t>
  </si>
  <si>
    <t xml:space="preserve">人工瓣膜、异体动脉瓣 </t>
  </si>
  <si>
    <t>330801009-2</t>
  </si>
  <si>
    <t>主动脉瓣置换再次手术</t>
  </si>
  <si>
    <t>330801011-1</t>
  </si>
  <si>
    <t>肺动脉瓣再次手术</t>
  </si>
  <si>
    <t>330801017-1/1</t>
  </si>
  <si>
    <t>小切口房间隔缺损修补术</t>
  </si>
  <si>
    <t>指Ⅰ、Ⅱ孔房缺。含继发孔房缺的直接缝闭和补片修补。</t>
  </si>
  <si>
    <t>330801017-2/1</t>
  </si>
  <si>
    <t>小切口单心房间隔再造术</t>
  </si>
  <si>
    <t>330801017-3/1</t>
  </si>
  <si>
    <t>小切口房间隔缺损扩大术</t>
  </si>
  <si>
    <t>330801017-4/1</t>
  </si>
  <si>
    <t>小切口房间隔开窗术</t>
  </si>
  <si>
    <t>330801018-1/1</t>
  </si>
  <si>
    <t>小切口室间隔缺损直视修补术</t>
  </si>
  <si>
    <t>含缝合法，补片修复。</t>
  </si>
  <si>
    <t>330801018-2/1</t>
  </si>
  <si>
    <t>小切口室间隔缺损扩大术</t>
  </si>
  <si>
    <t>含缝合法。</t>
  </si>
  <si>
    <t>330801018-3/1</t>
  </si>
  <si>
    <t>小切口室间隔开窗术</t>
  </si>
  <si>
    <t>330804071S-3</t>
  </si>
  <si>
    <t>下肢静脉曲张微波治疗</t>
  </si>
  <si>
    <t>单侧</t>
  </si>
  <si>
    <t>331007007-1</t>
  </si>
  <si>
    <t>保留脾脏的胰体尾切除术</t>
  </si>
  <si>
    <t>不含血管切除吻合术。</t>
  </si>
  <si>
    <t>331303017-1</t>
  </si>
  <si>
    <t>保留盆腔自主神经丛广泛性子宫切除+盆腹腔淋巴结清除术</t>
  </si>
  <si>
    <t>331400019-1</t>
  </si>
  <si>
    <t>子宫颈管环扎(Mc-Donald)术后拆线</t>
  </si>
  <si>
    <t>331601015S</t>
  </si>
  <si>
    <t>乳腺癌保乳手术</t>
  </si>
  <si>
    <t>乳腺癌切除，不含残腔边缘活检。</t>
  </si>
  <si>
    <t>331601015S-1</t>
  </si>
  <si>
    <t>乳腺癌保乳手术+腋窝淋巴结清扫术</t>
  </si>
  <si>
    <t>331603014-1</t>
  </si>
  <si>
    <t>微粒自体皮制备加收(使用MEEK制皮技术)</t>
  </si>
  <si>
    <t>480000003-6</t>
  </si>
  <si>
    <t>水丸调配</t>
  </si>
  <si>
    <t>百克</t>
  </si>
  <si>
    <t>480000003-7</t>
  </si>
  <si>
    <t>散剂调配</t>
  </si>
  <si>
    <t>430000024-1</t>
  </si>
  <si>
    <t>子午流注开穴法(使用仪器开展)</t>
  </si>
  <si>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</si>
  <si>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430000024-2/1</t>
  </si>
  <si>
    <t>灵龟八法开穴法(使用仪器开展)</t>
  </si>
  <si>
    <t>指运用九宫八卦学说、奇经八脉气血会合理论, 取与奇经相通的八个经穴, 按照日、时、干支的推演数字变化, 采用相加、相除的方法, 做出按时针刺取穴。</t>
  </si>
  <si>
    <t>210102015-1</t>
  </si>
  <si>
    <t>DR</t>
  </si>
  <si>
    <t>含数据采集、存贮、图象显示。</t>
  </si>
  <si>
    <t>胶片</t>
  </si>
  <si>
    <t>曝光次数</t>
  </si>
  <si>
    <t>210102015-2</t>
  </si>
  <si>
    <t>CR</t>
  </si>
  <si>
    <t>311400059S</t>
  </si>
  <si>
    <t>尖锐湿疣灼除治疗</t>
  </si>
  <si>
    <t>部位</t>
  </si>
  <si>
    <t>计价部位分为：1.外生殖器；2.阴道；3.宫颈；4.会阴；5.肛周；6.肛管；7.其他</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</si>
</sst>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0_ "/>
  </numFmts>
  <fonts count="12">
    <font>
      <sz val="12"/>
      <name val="宋体"/>
      <charset val="134"/>
    </font>
    <font>
      <sz val="10"/>
      <name val="宋体"/>
      <charset val="134"/>
    </font>
    <font>
      <sz val="10"/>
      <name val="黑体"/>
      <charset val="134"/>
    </font>
    <font>
      <sz val="9"/>
      <name val="宋体"/>
      <charset val="134"/>
    </font>
    <font>
      <sz val="10"/>
      <name val="Times New Roman"/>
      <family val="1"/>
    </font>
    <font>
      <sz val="9"/>
      <name val="Times New Roman"/>
      <family val="1"/>
    </font>
    <font>
      <sz val="20"/>
      <name val="方正小标宋简体"/>
      <charset val="134"/>
    </font>
    <font>
      <sz val="11"/>
      <name val="宋体"/>
      <charset val="134"/>
    </font>
    <font>
      <strike/>
      <sz val="10"/>
      <name val="宋体"/>
      <charset val="134"/>
    </font>
    <font>
      <sz val="12"/>
      <name val="黑体"/>
      <charset val="134"/>
    </font>
    <font>
      <sz val="11"/>
      <color rgb="FF9C6500"/>
      <name val="宋体"/>
      <charset val="134"/>
    </font>
    <font>
      <sz val="12"/>
      <name val="宋体"/>
      <charset val="134"/>
    </font>
  </fonts>
  <fills count="4">
    <fill>
      <patternFill patternType="none"/>
    </fill>
    <fill>
      <patternFill patternType="gray125"/>
    </fill>
    <fill>
      <patternFill patternType="solid">
        <fgColor theme="0"/>
        <bgColor indexed="64"/>
      </patternFill>
    </fill>
    <fill>
      <patternFill patternType="solid">
        <fgColor rgb="FFFFEB9C"/>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alignment vertical="center"/>
    </xf>
    <xf numFmtId="0" fontId="10" fillId="3" borderId="0">
      <alignment vertical="top"/>
      <protection locked="0"/>
    </xf>
    <xf numFmtId="0" fontId="11" fillId="0" borderId="0">
      <protection locked="0"/>
    </xf>
    <xf numFmtId="0" fontId="11" fillId="0" borderId="0">
      <protection locked="0"/>
    </xf>
  </cellStyleXfs>
  <cellXfs count="5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horizontal="left" vertical="center"/>
    </xf>
    <xf numFmtId="0" fontId="0" fillId="0" borderId="0" xfId="0" applyFill="1">
      <alignment vertical="center"/>
    </xf>
    <xf numFmtId="0" fontId="2" fillId="0" borderId="4" xfId="0" applyFont="1" applyFill="1" applyBorder="1" applyAlignment="1">
      <alignment horizontal="center" vertical="center" wrapText="1"/>
    </xf>
    <xf numFmtId="0" fontId="7" fillId="0" borderId="5" xfId="3" applyFont="1" applyFill="1" applyBorder="1" applyAlignment="1" applyProtection="1">
      <alignment horizontal="center" vertical="center" wrapText="1"/>
    </xf>
    <xf numFmtId="49" fontId="1" fillId="0" borderId="5" xfId="1" applyNumberFormat="1" applyFont="1" applyFill="1" applyBorder="1" applyAlignment="1">
      <alignment vertical="center" wrapText="1"/>
      <protection locked="0"/>
    </xf>
    <xf numFmtId="0" fontId="1" fillId="0" borderId="5" xfId="0" applyFont="1" applyFill="1" applyBorder="1" applyAlignment="1" applyProtection="1">
      <alignment vertical="center" wrapText="1"/>
      <protection locked="0"/>
    </xf>
    <xf numFmtId="0" fontId="1" fillId="0" borderId="5" xfId="0" applyFont="1" applyFill="1" applyBorder="1" applyAlignment="1" applyProtection="1">
      <alignment horizontal="center" vertical="center" wrapText="1"/>
      <protection locked="0"/>
    </xf>
    <xf numFmtId="0" fontId="8" fillId="0" borderId="5" xfId="2" applyFont="1" applyFill="1" applyBorder="1" applyAlignment="1" applyProtection="1">
      <alignment horizontal="left" vertical="center" wrapText="1"/>
    </xf>
    <xf numFmtId="0" fontId="7" fillId="0" borderId="5" xfId="0" applyFont="1" applyFill="1" applyBorder="1" applyAlignment="1">
      <alignment horizontal="center" vertical="center"/>
    </xf>
    <xf numFmtId="0" fontId="7" fillId="0" borderId="5" xfId="0" applyFont="1" applyFill="1" applyBorder="1" applyAlignment="1" applyProtection="1">
      <alignment horizontal="center" vertical="center" wrapText="1"/>
      <protection locked="0"/>
    </xf>
    <xf numFmtId="0" fontId="7" fillId="0" borderId="5" xfId="2" applyNumberFormat="1" applyFont="1" applyFill="1" applyBorder="1" applyAlignment="1" applyProtection="1">
      <alignment horizontal="center" vertical="center" wrapText="1"/>
    </xf>
    <xf numFmtId="0" fontId="1" fillId="0" borderId="5" xfId="0" applyNumberFormat="1" applyFont="1" applyFill="1" applyBorder="1" applyAlignment="1">
      <alignment horizontal="left" vertical="center" wrapText="1"/>
    </xf>
    <xf numFmtId="0" fontId="1" fillId="0" borderId="5" xfId="3" applyFont="1" applyFill="1" applyBorder="1" applyAlignment="1" applyProtection="1">
      <alignment horizontal="left" vertical="center" wrapText="1"/>
    </xf>
    <xf numFmtId="0" fontId="1" fillId="0" borderId="5" xfId="3" applyFont="1" applyFill="1" applyBorder="1" applyAlignment="1" applyProtection="1">
      <alignment horizontal="center" vertical="center" wrapText="1"/>
    </xf>
    <xf numFmtId="0" fontId="1" fillId="0" borderId="5" xfId="2" applyNumberFormat="1" applyFont="1" applyFill="1" applyBorder="1" applyAlignment="1" applyProtection="1">
      <alignment horizontal="left" vertical="center" wrapText="1"/>
    </xf>
    <xf numFmtId="0" fontId="7" fillId="0" borderId="5"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7" fillId="0" borderId="5" xfId="0" applyNumberFormat="1" applyFont="1" applyFill="1" applyBorder="1" applyAlignment="1">
      <alignment horizontal="center" vertical="center" wrapText="1"/>
    </xf>
    <xf numFmtId="0" fontId="1" fillId="0" borderId="5" xfId="0" applyNumberFormat="1" applyFont="1" applyFill="1" applyBorder="1" applyAlignment="1">
      <alignment horizontal="center" vertical="center" wrapText="1"/>
    </xf>
    <xf numFmtId="0" fontId="1" fillId="0" borderId="5" xfId="0" applyFont="1" applyFill="1" applyBorder="1" applyAlignment="1">
      <alignment horizontal="left" vertical="center"/>
    </xf>
    <xf numFmtId="0" fontId="7" fillId="0" borderId="5" xfId="0" applyNumberFormat="1" applyFont="1" applyFill="1" applyBorder="1" applyAlignment="1">
      <alignment horizontal="center" vertical="center"/>
    </xf>
    <xf numFmtId="0" fontId="1" fillId="0" borderId="5" xfId="0" applyNumberFormat="1" applyFont="1" applyFill="1" applyBorder="1" applyAlignment="1">
      <alignment horizontal="left" vertical="center"/>
    </xf>
    <xf numFmtId="0" fontId="1" fillId="0" borderId="5" xfId="0" applyFont="1" applyFill="1" applyBorder="1" applyAlignment="1">
      <alignment horizontal="center" vertical="center"/>
    </xf>
    <xf numFmtId="0" fontId="1" fillId="0" borderId="5" xfId="3" applyFont="1" applyFill="1" applyBorder="1" applyAlignment="1" applyProtection="1">
      <alignment vertical="center" wrapText="1"/>
    </xf>
    <xf numFmtId="0" fontId="7" fillId="2" borderId="5" xfId="2" applyNumberFormat="1" applyFont="1" applyFill="1" applyBorder="1" applyAlignment="1" applyProtection="1">
      <alignment horizontal="center" vertical="center" wrapText="1"/>
    </xf>
    <xf numFmtId="0" fontId="1" fillId="2" borderId="5" xfId="3" applyFont="1" applyFill="1" applyBorder="1" applyAlignment="1" applyProtection="1">
      <alignment horizontal="left" vertical="center" wrapText="1"/>
    </xf>
    <xf numFmtId="0" fontId="1" fillId="2" borderId="5" xfId="0" applyNumberFormat="1" applyFont="1" applyFill="1" applyBorder="1" applyAlignment="1">
      <alignment horizontal="center" vertical="center" wrapText="1"/>
    </xf>
    <xf numFmtId="0" fontId="1" fillId="2" borderId="5" xfId="2" applyNumberFormat="1" applyFont="1" applyFill="1" applyBorder="1" applyAlignment="1" applyProtection="1">
      <alignment horizontal="center" vertical="center" wrapText="1"/>
    </xf>
    <xf numFmtId="0" fontId="1" fillId="2" borderId="5" xfId="0" applyNumberFormat="1" applyFont="1" applyFill="1" applyBorder="1" applyAlignment="1">
      <alignment horizontal="left" vertical="center" wrapText="1"/>
    </xf>
    <xf numFmtId="0" fontId="7" fillId="2" borderId="5" xfId="0" applyFont="1" applyFill="1" applyBorder="1" applyAlignment="1">
      <alignment horizontal="center" vertical="center"/>
    </xf>
    <xf numFmtId="0" fontId="7" fillId="2" borderId="5" xfId="3" applyFont="1" applyFill="1" applyBorder="1" applyAlignment="1" applyProtection="1">
      <alignment horizontal="center" vertical="center" wrapText="1"/>
    </xf>
    <xf numFmtId="0" fontId="1" fillId="0" borderId="5" xfId="2" applyNumberFormat="1" applyFont="1" applyFill="1" applyBorder="1" applyAlignment="1" applyProtection="1">
      <alignment horizontal="center" vertical="center" wrapText="1"/>
    </xf>
    <xf numFmtId="49" fontId="1" fillId="0" borderId="5" xfId="0" applyNumberFormat="1" applyFont="1" applyFill="1" applyBorder="1" applyAlignment="1" applyProtection="1">
      <alignment vertical="center" wrapText="1"/>
      <protection locked="0"/>
    </xf>
    <xf numFmtId="178" fontId="1" fillId="0" borderId="5" xfId="3" applyNumberFormat="1" applyFont="1" applyFill="1" applyBorder="1" applyAlignment="1" applyProtection="1">
      <alignment horizontal="left" vertical="center" wrapText="1"/>
    </xf>
    <xf numFmtId="0" fontId="7" fillId="0" borderId="5" xfId="3" applyNumberFormat="1" applyFont="1" applyFill="1" applyBorder="1" applyAlignment="1" applyProtection="1">
      <alignment horizontal="center" vertical="center" wrapText="1"/>
    </xf>
    <xf numFmtId="0" fontId="1" fillId="0" borderId="5" xfId="3" applyNumberFormat="1" applyFont="1" applyFill="1" applyBorder="1" applyAlignment="1" applyProtection="1">
      <alignment horizontal="left" vertical="center" wrapText="1"/>
    </xf>
    <xf numFmtId="0" fontId="1" fillId="0" borderId="5" xfId="3" applyNumberFormat="1" applyFont="1" applyFill="1" applyBorder="1" applyAlignment="1" applyProtection="1">
      <alignment horizontal="center" vertical="center" wrapText="1"/>
    </xf>
    <xf numFmtId="49" fontId="1" fillId="0" borderId="5" xfId="3" applyNumberFormat="1" applyFont="1" applyFill="1" applyBorder="1" applyAlignment="1" applyProtection="1">
      <alignment horizontal="left" vertical="center" wrapText="1"/>
    </xf>
    <xf numFmtId="0" fontId="1" fillId="0" borderId="5" xfId="3" applyFont="1" applyFill="1" applyBorder="1" applyAlignment="1" applyProtection="1">
      <alignment horizontal="left" vertical="top" wrapText="1"/>
    </xf>
    <xf numFmtId="0" fontId="9" fillId="0" borderId="0" xfId="0" applyFont="1" applyFill="1">
      <alignment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cellXfs>
  <cellStyles count="4">
    <cellStyle name="常规" xfId="0" builtinId="0"/>
    <cellStyle name="常规 2" xfId="2"/>
    <cellStyle name="常规_Sheet1" xfId="3"/>
    <cellStyle name="适中" xfId="1" builtinId="28"/>
  </cellStyles>
  <dxfs count="1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EA7A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EV65"/>
  <sheetViews>
    <sheetView zoomScale="120" zoomScaleNormal="120" workbookViewId="0">
      <pane xSplit="2" ySplit="3" topLeftCell="C4" activePane="bottomRight" state="frozen"/>
      <selection pane="topRight"/>
      <selection pane="bottomLeft"/>
      <selection pane="bottomRight" sqref="A1:XFD1048576"/>
    </sheetView>
  </sheetViews>
  <sheetFormatPr defaultColWidth="9" defaultRowHeight="14.25"/>
  <cols>
    <col min="1" max="1" width="4.375" style="5" customWidth="1"/>
    <col min="2" max="2" width="14" style="6" customWidth="1"/>
    <col min="3" max="3" width="15.375" style="7" customWidth="1"/>
    <col min="4" max="4" width="30.75" style="7" customWidth="1"/>
    <col min="5" max="5" width="9.375" style="5" customWidth="1"/>
    <col min="6" max="6" width="6.875" style="5" customWidth="1"/>
    <col min="7" max="7" width="16.375" style="6" customWidth="1"/>
    <col min="8" max="10" width="8.25" style="1" customWidth="1"/>
    <col min="11" max="11" width="7.25" style="1" customWidth="1"/>
    <col min="12" max="12" width="9" style="1"/>
    <col min="13" max="204" width="8.75" style="1"/>
    <col min="205" max="208" width="9" style="1"/>
    <col min="209" max="232" width="9" style="4"/>
    <col min="233" max="16376" width="8.75" style="4"/>
    <col min="16377" max="16384" width="9" style="8"/>
  </cols>
  <sheetData>
    <row r="1" spans="1:232" s="1" customFormat="1" ht="57.75" customHeight="1">
      <c r="A1" s="47" t="s">
        <v>0</v>
      </c>
      <c r="B1" s="48"/>
      <c r="C1" s="48"/>
      <c r="D1" s="48"/>
      <c r="E1" s="48"/>
      <c r="F1" s="48"/>
      <c r="G1" s="48"/>
      <c r="H1" s="48"/>
      <c r="I1" s="48"/>
      <c r="J1" s="48"/>
      <c r="K1" s="49"/>
    </row>
    <row r="2" spans="1:232" s="2" customFormat="1" ht="23.1" customHeight="1">
      <c r="A2" s="51" t="s">
        <v>1</v>
      </c>
      <c r="B2" s="51" t="s">
        <v>2</v>
      </c>
      <c r="C2" s="51" t="s">
        <v>3</v>
      </c>
      <c r="D2" s="51" t="s">
        <v>4</v>
      </c>
      <c r="E2" s="51" t="s">
        <v>5</v>
      </c>
      <c r="F2" s="51" t="s">
        <v>6</v>
      </c>
      <c r="G2" s="51" t="s">
        <v>7</v>
      </c>
      <c r="H2" s="50" t="s">
        <v>8</v>
      </c>
      <c r="I2" s="50"/>
      <c r="J2" s="50"/>
      <c r="K2" s="50"/>
      <c r="HA2" s="46"/>
      <c r="HB2" s="46"/>
      <c r="HC2" s="46"/>
      <c r="HD2" s="46"/>
      <c r="HE2" s="46"/>
      <c r="HF2" s="46"/>
      <c r="HG2" s="46"/>
      <c r="HH2" s="46"/>
      <c r="HI2" s="46"/>
      <c r="HJ2" s="46"/>
      <c r="HK2" s="46"/>
      <c r="HL2" s="46"/>
      <c r="HM2" s="46"/>
      <c r="HN2" s="46"/>
      <c r="HO2" s="46"/>
      <c r="HP2" s="46"/>
      <c r="HQ2" s="46"/>
      <c r="HR2" s="46"/>
      <c r="HS2" s="46"/>
      <c r="HT2" s="46"/>
      <c r="HU2" s="46"/>
      <c r="HV2" s="46"/>
      <c r="HW2" s="46"/>
      <c r="HX2" s="46"/>
    </row>
    <row r="3" spans="1:232" s="2" customFormat="1" ht="60.95" customHeight="1">
      <c r="A3" s="52"/>
      <c r="B3" s="52"/>
      <c r="C3" s="52"/>
      <c r="D3" s="52"/>
      <c r="E3" s="52"/>
      <c r="F3" s="52"/>
      <c r="G3" s="52"/>
      <c r="H3" s="9" t="s">
        <v>9</v>
      </c>
      <c r="I3" s="9" t="s">
        <v>10</v>
      </c>
      <c r="J3" s="9" t="s">
        <v>11</v>
      </c>
      <c r="K3" s="9" t="s">
        <v>12</v>
      </c>
      <c r="HA3" s="46"/>
      <c r="HB3" s="46"/>
      <c r="HC3" s="46"/>
      <c r="HD3" s="46"/>
      <c r="HE3" s="46"/>
      <c r="HF3" s="46"/>
      <c r="HG3" s="46"/>
      <c r="HH3" s="46"/>
      <c r="HI3" s="46"/>
      <c r="HJ3" s="46"/>
      <c r="HK3" s="46"/>
      <c r="HL3" s="46"/>
      <c r="HM3" s="46"/>
      <c r="HN3" s="46"/>
      <c r="HO3" s="46"/>
      <c r="HP3" s="46"/>
      <c r="HQ3" s="46"/>
      <c r="HR3" s="46"/>
      <c r="HS3" s="46"/>
      <c r="HT3" s="46"/>
      <c r="HU3" s="46"/>
      <c r="HV3" s="46"/>
      <c r="HW3" s="46"/>
      <c r="HX3" s="46"/>
    </row>
    <row r="4" spans="1:232" s="3" customFormat="1" ht="32.1" customHeight="1">
      <c r="A4" s="10" t="s">
        <v>13</v>
      </c>
      <c r="B4" s="11" t="s">
        <v>14</v>
      </c>
      <c r="C4" s="12" t="s">
        <v>15</v>
      </c>
      <c r="D4" s="12"/>
      <c r="E4" s="13"/>
      <c r="F4" s="13" t="s">
        <v>16</v>
      </c>
      <c r="G4" s="14"/>
      <c r="H4" s="15">
        <v>23</v>
      </c>
      <c r="I4" s="15">
        <v>23</v>
      </c>
      <c r="J4" s="15">
        <v>21</v>
      </c>
      <c r="K4" s="15">
        <v>20</v>
      </c>
    </row>
    <row r="5" spans="1:232" ht="30" customHeight="1">
      <c r="A5" s="16" t="s">
        <v>13</v>
      </c>
      <c r="B5" s="11" t="s">
        <v>17</v>
      </c>
      <c r="C5" s="12" t="s">
        <v>18</v>
      </c>
      <c r="D5" s="12" t="s">
        <v>19</v>
      </c>
      <c r="E5" s="13" t="s">
        <v>20</v>
      </c>
      <c r="F5" s="13" t="s">
        <v>21</v>
      </c>
      <c r="G5" s="12"/>
      <c r="H5" s="15">
        <f t="shared" ref="H5:J5" si="0">15*0.5</f>
        <v>7.5</v>
      </c>
      <c r="I5" s="15">
        <f t="shared" si="0"/>
        <v>7.5</v>
      </c>
      <c r="J5" s="15">
        <f t="shared" si="0"/>
        <v>7.5</v>
      </c>
      <c r="K5" s="15">
        <v>7.5</v>
      </c>
    </row>
    <row r="6" spans="1:232" ht="66.95" customHeight="1">
      <c r="A6" s="17" t="s">
        <v>22</v>
      </c>
      <c r="B6" s="18" t="s">
        <v>23</v>
      </c>
      <c r="C6" s="19" t="s">
        <v>24</v>
      </c>
      <c r="D6" s="19" t="s">
        <v>25</v>
      </c>
      <c r="E6" s="20"/>
      <c r="F6" s="20" t="s">
        <v>26</v>
      </c>
      <c r="G6" s="21"/>
      <c r="H6" s="17">
        <v>88</v>
      </c>
      <c r="I6" s="17">
        <v>88</v>
      </c>
      <c r="J6" s="17">
        <v>88</v>
      </c>
      <c r="K6" s="17">
        <v>79.2</v>
      </c>
    </row>
    <row r="7" spans="1:232" ht="45" customHeight="1">
      <c r="A7" s="17" t="s">
        <v>22</v>
      </c>
      <c r="B7" s="18" t="s">
        <v>27</v>
      </c>
      <c r="C7" s="19" t="s">
        <v>28</v>
      </c>
      <c r="D7" s="19" t="s">
        <v>29</v>
      </c>
      <c r="E7" s="20"/>
      <c r="F7" s="20" t="s">
        <v>26</v>
      </c>
      <c r="G7" s="21"/>
      <c r="H7" s="17">
        <v>22</v>
      </c>
      <c r="I7" s="17">
        <v>22</v>
      </c>
      <c r="J7" s="17">
        <v>22</v>
      </c>
      <c r="K7" s="17">
        <v>19.8</v>
      </c>
    </row>
    <row r="8" spans="1:232" ht="33" customHeight="1">
      <c r="A8" s="17" t="s">
        <v>22</v>
      </c>
      <c r="B8" s="18" t="s">
        <v>30</v>
      </c>
      <c r="C8" s="19" t="s">
        <v>31</v>
      </c>
      <c r="D8" s="19"/>
      <c r="E8" s="20"/>
      <c r="F8" s="20" t="s">
        <v>32</v>
      </c>
      <c r="G8" s="19"/>
      <c r="H8" s="15">
        <v>268</v>
      </c>
      <c r="I8" s="15">
        <v>268</v>
      </c>
      <c r="J8" s="15">
        <v>254</v>
      </c>
      <c r="K8" s="15">
        <v>241</v>
      </c>
    </row>
    <row r="9" spans="1:232" ht="117" customHeight="1">
      <c r="A9" s="22" t="s">
        <v>22</v>
      </c>
      <c r="B9" s="23" t="s">
        <v>33</v>
      </c>
      <c r="C9" s="23" t="s">
        <v>34</v>
      </c>
      <c r="D9" s="19" t="s">
        <v>35</v>
      </c>
      <c r="E9" s="20"/>
      <c r="F9" s="20" t="s">
        <v>21</v>
      </c>
      <c r="G9" s="19"/>
      <c r="H9" s="22">
        <v>41</v>
      </c>
      <c r="I9" s="22">
        <v>41</v>
      </c>
      <c r="J9" s="22">
        <v>41</v>
      </c>
      <c r="K9" s="22">
        <v>36</v>
      </c>
    </row>
    <row r="10" spans="1:232" ht="33" customHeight="1">
      <c r="A10" s="24" t="s">
        <v>13</v>
      </c>
      <c r="B10" s="18" t="s">
        <v>36</v>
      </c>
      <c r="C10" s="18" t="s">
        <v>37</v>
      </c>
      <c r="D10" s="18"/>
      <c r="E10" s="25"/>
      <c r="F10" s="25" t="s">
        <v>21</v>
      </c>
      <c r="G10" s="18"/>
      <c r="H10" s="15">
        <v>810</v>
      </c>
      <c r="I10" s="15">
        <v>810</v>
      </c>
      <c r="J10" s="15">
        <v>769</v>
      </c>
      <c r="K10" s="15">
        <v>729</v>
      </c>
    </row>
    <row r="11" spans="1:232" ht="36" customHeight="1">
      <c r="A11" s="24" t="s">
        <v>13</v>
      </c>
      <c r="B11" s="18" t="s">
        <v>38</v>
      </c>
      <c r="C11" s="18" t="s">
        <v>39</v>
      </c>
      <c r="D11" s="18"/>
      <c r="E11" s="25"/>
      <c r="F11" s="25" t="s">
        <v>21</v>
      </c>
      <c r="G11" s="18"/>
      <c r="H11" s="15">
        <v>1134</v>
      </c>
      <c r="I11" s="15">
        <v>1134</v>
      </c>
      <c r="J11" s="15">
        <v>1077</v>
      </c>
      <c r="K11" s="15">
        <v>1020</v>
      </c>
    </row>
    <row r="12" spans="1:232" ht="24.95" customHeight="1">
      <c r="A12" s="24" t="s">
        <v>13</v>
      </c>
      <c r="B12" s="18" t="s">
        <v>40</v>
      </c>
      <c r="C12" s="18" t="s">
        <v>41</v>
      </c>
      <c r="D12" s="18"/>
      <c r="E12" s="25"/>
      <c r="F12" s="25" t="s">
        <v>21</v>
      </c>
      <c r="G12" s="18"/>
      <c r="H12" s="15">
        <v>1604</v>
      </c>
      <c r="I12" s="15">
        <v>1604</v>
      </c>
      <c r="J12" s="15">
        <v>1523</v>
      </c>
      <c r="K12" s="15">
        <v>1443</v>
      </c>
    </row>
    <row r="13" spans="1:232" ht="24" customHeight="1">
      <c r="A13" s="24" t="s">
        <v>13</v>
      </c>
      <c r="B13" s="18" t="s">
        <v>42</v>
      </c>
      <c r="C13" s="18" t="s">
        <v>43</v>
      </c>
      <c r="D13" s="18"/>
      <c r="E13" s="25"/>
      <c r="F13" s="25" t="s">
        <v>21</v>
      </c>
      <c r="G13" s="18"/>
      <c r="H13" s="15">
        <v>1275</v>
      </c>
      <c r="I13" s="15">
        <v>1275</v>
      </c>
      <c r="J13" s="15">
        <v>1211</v>
      </c>
      <c r="K13" s="15">
        <v>1147</v>
      </c>
    </row>
    <row r="14" spans="1:232" ht="30.95" customHeight="1">
      <c r="A14" s="24" t="s">
        <v>13</v>
      </c>
      <c r="B14" s="18" t="s">
        <v>44</v>
      </c>
      <c r="C14" s="18" t="s">
        <v>45</v>
      </c>
      <c r="D14" s="18"/>
      <c r="E14" s="25"/>
      <c r="F14" s="25" t="s">
        <v>21</v>
      </c>
      <c r="G14" s="18"/>
      <c r="H14" s="15">
        <v>510</v>
      </c>
      <c r="I14" s="15">
        <v>510</v>
      </c>
      <c r="J14" s="15">
        <v>484</v>
      </c>
      <c r="K14" s="15">
        <v>459</v>
      </c>
    </row>
    <row r="15" spans="1:232" ht="50.1" customHeight="1">
      <c r="A15" s="24" t="s">
        <v>13</v>
      </c>
      <c r="B15" s="18" t="s">
        <v>46</v>
      </c>
      <c r="C15" s="18" t="s">
        <v>47</v>
      </c>
      <c r="D15" s="18"/>
      <c r="E15" s="25"/>
      <c r="F15" s="25" t="s">
        <v>21</v>
      </c>
      <c r="G15" s="26"/>
      <c r="H15" s="15">
        <v>1278</v>
      </c>
      <c r="I15" s="15">
        <v>1278</v>
      </c>
      <c r="J15" s="15">
        <v>1214</v>
      </c>
      <c r="K15" s="15">
        <v>1150</v>
      </c>
    </row>
    <row r="16" spans="1:232" ht="33.950000000000003" customHeight="1">
      <c r="A16" s="24" t="s">
        <v>13</v>
      </c>
      <c r="B16" s="18" t="s">
        <v>48</v>
      </c>
      <c r="C16" s="18" t="s">
        <v>49</v>
      </c>
      <c r="D16" s="18"/>
      <c r="E16" s="25"/>
      <c r="F16" s="25" t="s">
        <v>21</v>
      </c>
      <c r="G16" s="26"/>
      <c r="H16" s="15">
        <v>1336</v>
      </c>
      <c r="I16" s="15">
        <v>1336</v>
      </c>
      <c r="J16" s="15">
        <v>1269</v>
      </c>
      <c r="K16" s="15">
        <v>1202</v>
      </c>
    </row>
    <row r="17" spans="1:11" ht="32.1" customHeight="1">
      <c r="A17" s="24" t="s">
        <v>13</v>
      </c>
      <c r="B17" s="18" t="s">
        <v>50</v>
      </c>
      <c r="C17" s="18" t="s">
        <v>51</v>
      </c>
      <c r="D17" s="18"/>
      <c r="E17" s="25"/>
      <c r="F17" s="25" t="s">
        <v>21</v>
      </c>
      <c r="G17" s="26"/>
      <c r="H17" s="15">
        <v>1336</v>
      </c>
      <c r="I17" s="15">
        <v>1336</v>
      </c>
      <c r="J17" s="15">
        <v>1269</v>
      </c>
      <c r="K17" s="15">
        <v>1202</v>
      </c>
    </row>
    <row r="18" spans="1:11" ht="23.1" customHeight="1">
      <c r="A18" s="27" t="s">
        <v>22</v>
      </c>
      <c r="B18" s="28" t="s">
        <v>52</v>
      </c>
      <c r="C18" s="18" t="s">
        <v>53</v>
      </c>
      <c r="D18" s="18"/>
      <c r="E18" s="25"/>
      <c r="F18" s="25" t="s">
        <v>21</v>
      </c>
      <c r="G18" s="29"/>
      <c r="H18" s="15">
        <v>209.3</v>
      </c>
      <c r="I18" s="15">
        <v>209.3</v>
      </c>
      <c r="J18" s="15">
        <v>198.8</v>
      </c>
      <c r="K18" s="15">
        <v>156.80000000000001</v>
      </c>
    </row>
    <row r="19" spans="1:11" ht="30.95" customHeight="1">
      <c r="A19" s="24" t="s">
        <v>13</v>
      </c>
      <c r="B19" s="18" t="s">
        <v>54</v>
      </c>
      <c r="C19" s="30" t="s">
        <v>55</v>
      </c>
      <c r="D19" s="18"/>
      <c r="E19" s="25"/>
      <c r="F19" s="25" t="s">
        <v>21</v>
      </c>
      <c r="G19" s="18"/>
      <c r="H19" s="15">
        <v>1818</v>
      </c>
      <c r="I19" s="15">
        <v>1818</v>
      </c>
      <c r="J19" s="15">
        <v>1727</v>
      </c>
      <c r="K19" s="15">
        <v>1636</v>
      </c>
    </row>
    <row r="20" spans="1:11" ht="83.1" customHeight="1">
      <c r="A20" s="31" t="s">
        <v>13</v>
      </c>
      <c r="B20" s="32">
        <v>310607001</v>
      </c>
      <c r="C20" s="32" t="s">
        <v>56</v>
      </c>
      <c r="D20" s="32" t="s">
        <v>57</v>
      </c>
      <c r="E20" s="33"/>
      <c r="F20" s="34" t="s">
        <v>21</v>
      </c>
      <c r="G20" s="35"/>
      <c r="H20" s="36">
        <v>127</v>
      </c>
      <c r="I20" s="36">
        <v>127</v>
      </c>
      <c r="J20" s="36">
        <v>120</v>
      </c>
      <c r="K20" s="36">
        <v>114</v>
      </c>
    </row>
    <row r="21" spans="1:11" ht="69.95" customHeight="1">
      <c r="A21" s="37" t="s">
        <v>13</v>
      </c>
      <c r="B21" s="32" t="s">
        <v>58</v>
      </c>
      <c r="C21" s="32" t="s">
        <v>59</v>
      </c>
      <c r="D21" s="35" t="s">
        <v>60</v>
      </c>
      <c r="E21" s="34"/>
      <c r="F21" s="34" t="s">
        <v>21</v>
      </c>
      <c r="G21" s="35"/>
      <c r="H21" s="36">
        <v>381</v>
      </c>
      <c r="I21" s="36">
        <v>381</v>
      </c>
      <c r="J21" s="36">
        <v>360</v>
      </c>
      <c r="K21" s="36">
        <v>342</v>
      </c>
    </row>
    <row r="22" spans="1:11" ht="60" customHeight="1">
      <c r="A22" s="22" t="s">
        <v>22</v>
      </c>
      <c r="B22" s="19" t="s">
        <v>61</v>
      </c>
      <c r="C22" s="19" t="s">
        <v>62</v>
      </c>
      <c r="D22" s="19" t="s">
        <v>63</v>
      </c>
      <c r="E22" s="20"/>
      <c r="F22" s="20" t="s">
        <v>21</v>
      </c>
      <c r="G22" s="19"/>
      <c r="H22" s="15">
        <v>617</v>
      </c>
      <c r="I22" s="15">
        <v>617</v>
      </c>
      <c r="J22" s="15">
        <v>586</v>
      </c>
      <c r="K22" s="15">
        <v>527</v>
      </c>
    </row>
    <row r="23" spans="1:11" ht="38.1" customHeight="1">
      <c r="A23" s="22" t="s">
        <v>22</v>
      </c>
      <c r="B23" s="19" t="s">
        <v>64</v>
      </c>
      <c r="C23" s="19" t="s">
        <v>65</v>
      </c>
      <c r="D23" s="19"/>
      <c r="E23" s="20"/>
      <c r="F23" s="20" t="s">
        <v>21</v>
      </c>
      <c r="G23" s="23"/>
      <c r="H23" s="15">
        <v>468</v>
      </c>
      <c r="I23" s="15">
        <v>468</v>
      </c>
      <c r="J23" s="15">
        <v>444</v>
      </c>
      <c r="K23" s="15">
        <v>405</v>
      </c>
    </row>
    <row r="24" spans="1:11" ht="23.1" customHeight="1">
      <c r="A24" s="17" t="s">
        <v>22</v>
      </c>
      <c r="B24" s="21" t="s">
        <v>66</v>
      </c>
      <c r="C24" s="21" t="s">
        <v>67</v>
      </c>
      <c r="D24" s="21" t="s">
        <v>68</v>
      </c>
      <c r="E24" s="25"/>
      <c r="F24" s="38" t="s">
        <v>21</v>
      </c>
      <c r="G24" s="21"/>
      <c r="H24" s="15">
        <v>106</v>
      </c>
      <c r="I24" s="15">
        <v>106</v>
      </c>
      <c r="J24" s="15">
        <v>101</v>
      </c>
      <c r="K24" s="15">
        <v>87</v>
      </c>
    </row>
    <row r="25" spans="1:11" ht="27.95" customHeight="1">
      <c r="A25" s="17" t="s">
        <v>22</v>
      </c>
      <c r="B25" s="21" t="s">
        <v>69</v>
      </c>
      <c r="C25" s="21" t="s">
        <v>70</v>
      </c>
      <c r="D25" s="21" t="s">
        <v>71</v>
      </c>
      <c r="E25" s="25"/>
      <c r="F25" s="38" t="s">
        <v>21</v>
      </c>
      <c r="G25" s="21"/>
      <c r="H25" s="15">
        <v>76</v>
      </c>
      <c r="I25" s="15">
        <v>76</v>
      </c>
      <c r="J25" s="15">
        <v>72</v>
      </c>
      <c r="K25" s="15">
        <v>64</v>
      </c>
    </row>
    <row r="26" spans="1:11" ht="50.1" customHeight="1">
      <c r="A26" s="16" t="s">
        <v>13</v>
      </c>
      <c r="B26" s="39" t="s">
        <v>72</v>
      </c>
      <c r="C26" s="12" t="s">
        <v>73</v>
      </c>
      <c r="D26" s="12" t="s">
        <v>74</v>
      </c>
      <c r="E26" s="13" t="s">
        <v>75</v>
      </c>
      <c r="F26" s="13" t="s">
        <v>21</v>
      </c>
      <c r="G26" s="21"/>
      <c r="H26" s="15">
        <v>600</v>
      </c>
      <c r="I26" s="15">
        <f>600</f>
        <v>600</v>
      </c>
      <c r="J26" s="15">
        <v>570</v>
      </c>
      <c r="K26" s="15">
        <v>450</v>
      </c>
    </row>
    <row r="27" spans="1:11" ht="60" customHeight="1">
      <c r="A27" s="16" t="s">
        <v>13</v>
      </c>
      <c r="B27" s="39" t="s">
        <v>76</v>
      </c>
      <c r="C27" s="12" t="s">
        <v>77</v>
      </c>
      <c r="D27" s="12" t="s">
        <v>74</v>
      </c>
      <c r="E27" s="13" t="s">
        <v>75</v>
      </c>
      <c r="F27" s="13" t="s">
        <v>21</v>
      </c>
      <c r="G27" s="21"/>
      <c r="H27" s="15">
        <v>900</v>
      </c>
      <c r="I27" s="15">
        <v>900</v>
      </c>
      <c r="J27" s="15">
        <v>855</v>
      </c>
      <c r="K27" s="15">
        <v>675</v>
      </c>
    </row>
    <row r="28" spans="1:11" ht="24.95" customHeight="1">
      <c r="A28" s="17" t="s">
        <v>13</v>
      </c>
      <c r="B28" s="21" t="s">
        <v>78</v>
      </c>
      <c r="C28" s="21" t="s">
        <v>79</v>
      </c>
      <c r="D28" s="21"/>
      <c r="E28" s="25"/>
      <c r="F28" s="25" t="s">
        <v>21</v>
      </c>
      <c r="G28" s="18"/>
      <c r="H28" s="15">
        <v>81</v>
      </c>
      <c r="I28" s="15">
        <v>81</v>
      </c>
      <c r="J28" s="15">
        <v>76.900000000000006</v>
      </c>
      <c r="K28" s="15">
        <v>60.7</v>
      </c>
    </row>
    <row r="29" spans="1:11" ht="42.95" customHeight="1">
      <c r="A29" s="22" t="s">
        <v>13</v>
      </c>
      <c r="B29" s="23" t="s">
        <v>80</v>
      </c>
      <c r="C29" s="23" t="s">
        <v>81</v>
      </c>
      <c r="D29" s="23"/>
      <c r="E29" s="20"/>
      <c r="F29" s="20" t="s">
        <v>21</v>
      </c>
      <c r="G29" s="19"/>
      <c r="H29" s="15">
        <v>488</v>
      </c>
      <c r="I29" s="15">
        <v>488</v>
      </c>
      <c r="J29" s="15">
        <v>463</v>
      </c>
      <c r="K29" s="15">
        <v>439</v>
      </c>
    </row>
    <row r="30" spans="1:11" ht="45" customHeight="1">
      <c r="A30" s="10" t="s">
        <v>82</v>
      </c>
      <c r="B30" s="40" t="s">
        <v>83</v>
      </c>
      <c r="C30" s="19" t="s">
        <v>84</v>
      </c>
      <c r="D30" s="19"/>
      <c r="E30" s="20"/>
      <c r="F30" s="20" t="s">
        <v>21</v>
      </c>
      <c r="G30" s="26"/>
      <c r="H30" s="15">
        <v>1278</v>
      </c>
      <c r="I30" s="15">
        <v>1278</v>
      </c>
      <c r="J30" s="15">
        <v>1214</v>
      </c>
      <c r="K30" s="15">
        <v>1150</v>
      </c>
    </row>
    <row r="31" spans="1:11" ht="27.95" customHeight="1">
      <c r="A31" s="10" t="s">
        <v>82</v>
      </c>
      <c r="B31" s="40" t="s">
        <v>85</v>
      </c>
      <c r="C31" s="19" t="s">
        <v>86</v>
      </c>
      <c r="D31" s="19"/>
      <c r="E31" s="20"/>
      <c r="F31" s="20" t="s">
        <v>21</v>
      </c>
      <c r="G31" s="26"/>
      <c r="H31" s="15">
        <v>1336</v>
      </c>
      <c r="I31" s="15">
        <v>1336</v>
      </c>
      <c r="J31" s="15">
        <v>1269</v>
      </c>
      <c r="K31" s="15">
        <v>1202</v>
      </c>
    </row>
    <row r="32" spans="1:11" ht="27.95" customHeight="1">
      <c r="A32" s="10" t="s">
        <v>82</v>
      </c>
      <c r="B32" s="40" t="s">
        <v>87</v>
      </c>
      <c r="C32" s="19" t="s">
        <v>88</v>
      </c>
      <c r="D32" s="19"/>
      <c r="E32" s="20"/>
      <c r="F32" s="20" t="s">
        <v>21</v>
      </c>
      <c r="G32" s="26"/>
      <c r="H32" s="15">
        <v>1336</v>
      </c>
      <c r="I32" s="15">
        <v>1336</v>
      </c>
      <c r="J32" s="15">
        <v>1269</v>
      </c>
      <c r="K32" s="15">
        <v>1202</v>
      </c>
    </row>
    <row r="33" spans="1:11" ht="41.1" customHeight="1">
      <c r="A33" s="10" t="s">
        <v>82</v>
      </c>
      <c r="B33" s="40" t="s">
        <v>89</v>
      </c>
      <c r="C33" s="19" t="s">
        <v>90</v>
      </c>
      <c r="D33" s="19"/>
      <c r="E33" s="20"/>
      <c r="F33" s="20" t="s">
        <v>21</v>
      </c>
      <c r="G33" s="19"/>
      <c r="H33" s="15">
        <v>598</v>
      </c>
      <c r="I33" s="15">
        <v>598</v>
      </c>
      <c r="J33" s="15">
        <v>568</v>
      </c>
      <c r="K33" s="15">
        <v>538</v>
      </c>
    </row>
    <row r="34" spans="1:11">
      <c r="A34" s="24" t="s">
        <v>82</v>
      </c>
      <c r="B34" s="18" t="s">
        <v>91</v>
      </c>
      <c r="C34" s="18" t="s">
        <v>92</v>
      </c>
      <c r="D34" s="18"/>
      <c r="E34" s="25"/>
      <c r="F34" s="25" t="s">
        <v>21</v>
      </c>
      <c r="G34" s="18"/>
      <c r="H34" s="15">
        <v>546</v>
      </c>
      <c r="I34" s="15">
        <v>546</v>
      </c>
      <c r="J34" s="15">
        <v>518.70000000000005</v>
      </c>
      <c r="K34" s="15">
        <v>351</v>
      </c>
    </row>
    <row r="35" spans="1:11" ht="33.950000000000003" customHeight="1">
      <c r="A35" s="24" t="s">
        <v>82</v>
      </c>
      <c r="B35" s="18" t="s">
        <v>93</v>
      </c>
      <c r="C35" s="18" t="s">
        <v>94</v>
      </c>
      <c r="D35" s="18"/>
      <c r="E35" s="25"/>
      <c r="F35" s="25" t="s">
        <v>21</v>
      </c>
      <c r="G35" s="18"/>
      <c r="H35" s="15">
        <v>3072</v>
      </c>
      <c r="I35" s="15">
        <v>3072</v>
      </c>
      <c r="J35" s="15">
        <v>2918.4</v>
      </c>
      <c r="K35" s="15">
        <v>1728</v>
      </c>
    </row>
    <row r="36" spans="1:11" ht="23.1" customHeight="1">
      <c r="A36" s="24" t="s">
        <v>82</v>
      </c>
      <c r="B36" s="18" t="s">
        <v>95</v>
      </c>
      <c r="C36" s="18" t="s">
        <v>96</v>
      </c>
      <c r="D36" s="18"/>
      <c r="E36" s="25"/>
      <c r="F36" s="25" t="s">
        <v>21</v>
      </c>
      <c r="G36" s="18"/>
      <c r="H36" s="15">
        <v>3072</v>
      </c>
      <c r="I36" s="15">
        <v>3072</v>
      </c>
      <c r="J36" s="15">
        <v>2918.4</v>
      </c>
      <c r="K36" s="15">
        <v>1728</v>
      </c>
    </row>
    <row r="37" spans="1:11" ht="30.95" customHeight="1">
      <c r="A37" s="10" t="s">
        <v>82</v>
      </c>
      <c r="B37" s="40" t="s">
        <v>97</v>
      </c>
      <c r="C37" s="19" t="s">
        <v>98</v>
      </c>
      <c r="D37" s="19"/>
      <c r="E37" s="20"/>
      <c r="F37" s="20" t="s">
        <v>21</v>
      </c>
      <c r="G37" s="19"/>
      <c r="H37" s="15">
        <v>1344</v>
      </c>
      <c r="I37" s="15">
        <v>1344</v>
      </c>
      <c r="J37" s="15">
        <v>1276.8</v>
      </c>
      <c r="K37" s="15">
        <v>756</v>
      </c>
    </row>
    <row r="38" spans="1:11" ht="45.95" customHeight="1">
      <c r="A38" s="10" t="s">
        <v>82</v>
      </c>
      <c r="B38" s="40" t="s">
        <v>99</v>
      </c>
      <c r="C38" s="19" t="s">
        <v>100</v>
      </c>
      <c r="D38" s="19"/>
      <c r="E38" s="20"/>
      <c r="F38" s="20" t="s">
        <v>21</v>
      </c>
      <c r="G38" s="19"/>
      <c r="H38" s="15">
        <v>1504</v>
      </c>
      <c r="I38" s="15">
        <v>1504</v>
      </c>
      <c r="J38" s="15">
        <v>1428.8</v>
      </c>
      <c r="K38" s="15">
        <v>846</v>
      </c>
    </row>
    <row r="39" spans="1:11" ht="33.950000000000003" customHeight="1">
      <c r="A39" s="10" t="s">
        <v>82</v>
      </c>
      <c r="B39" s="40" t="s">
        <v>101</v>
      </c>
      <c r="C39" s="19" t="s">
        <v>102</v>
      </c>
      <c r="D39" s="19"/>
      <c r="E39" s="20"/>
      <c r="F39" s="20" t="s">
        <v>21</v>
      </c>
      <c r="G39" s="23"/>
      <c r="H39" s="15">
        <v>1227</v>
      </c>
      <c r="I39" s="15">
        <v>1227</v>
      </c>
      <c r="J39" s="15">
        <v>1165.5999999999999</v>
      </c>
      <c r="K39" s="15">
        <v>690.1</v>
      </c>
    </row>
    <row r="40" spans="1:11" ht="32.1" customHeight="1">
      <c r="A40" s="41" t="s">
        <v>82</v>
      </c>
      <c r="B40" s="42" t="s">
        <v>103</v>
      </c>
      <c r="C40" s="42" t="s">
        <v>104</v>
      </c>
      <c r="D40" s="30"/>
      <c r="E40" s="25" t="s">
        <v>105</v>
      </c>
      <c r="F40" s="43" t="s">
        <v>21</v>
      </c>
      <c r="G40" s="18"/>
      <c r="H40" s="15">
        <v>7128</v>
      </c>
      <c r="I40" s="15">
        <v>7128</v>
      </c>
      <c r="J40" s="15">
        <v>6771.6</v>
      </c>
      <c r="K40" s="15">
        <v>4009.5</v>
      </c>
    </row>
    <row r="41" spans="1:11" ht="30.95" customHeight="1">
      <c r="A41" s="41" t="s">
        <v>82</v>
      </c>
      <c r="B41" s="42" t="s">
        <v>106</v>
      </c>
      <c r="C41" s="42" t="s">
        <v>107</v>
      </c>
      <c r="D41" s="42"/>
      <c r="E41" s="43" t="s">
        <v>105</v>
      </c>
      <c r="F41" s="43" t="s">
        <v>21</v>
      </c>
      <c r="G41" s="18"/>
      <c r="H41" s="15">
        <v>7128</v>
      </c>
      <c r="I41" s="15">
        <v>7128</v>
      </c>
      <c r="J41" s="15">
        <v>6771.6</v>
      </c>
      <c r="K41" s="15">
        <v>4009.5</v>
      </c>
    </row>
    <row r="42" spans="1:11" ht="30.95" customHeight="1">
      <c r="A42" s="24" t="s">
        <v>82</v>
      </c>
      <c r="B42" s="19" t="s">
        <v>108</v>
      </c>
      <c r="C42" s="18" t="s">
        <v>109</v>
      </c>
      <c r="D42" s="18"/>
      <c r="E42" s="25" t="s">
        <v>110</v>
      </c>
      <c r="F42" s="25" t="s">
        <v>21</v>
      </c>
      <c r="G42" s="18"/>
      <c r="H42" s="15">
        <v>7128</v>
      </c>
      <c r="I42" s="15">
        <v>7128</v>
      </c>
      <c r="J42" s="15">
        <v>6771.6</v>
      </c>
      <c r="K42" s="15">
        <v>4009.5</v>
      </c>
    </row>
    <row r="43" spans="1:11" ht="30" customHeight="1">
      <c r="A43" s="24" t="s">
        <v>82</v>
      </c>
      <c r="B43" s="19" t="s">
        <v>111</v>
      </c>
      <c r="C43" s="18" t="s">
        <v>112</v>
      </c>
      <c r="D43" s="18"/>
      <c r="E43" s="25" t="s">
        <v>110</v>
      </c>
      <c r="F43" s="25" t="s">
        <v>21</v>
      </c>
      <c r="G43" s="18"/>
      <c r="H43" s="15">
        <v>7128</v>
      </c>
      <c r="I43" s="15">
        <v>7128</v>
      </c>
      <c r="J43" s="15">
        <v>6771.6</v>
      </c>
      <c r="K43" s="15">
        <v>4009.5</v>
      </c>
    </row>
    <row r="44" spans="1:11" ht="33" customHeight="1">
      <c r="A44" s="24" t="s">
        <v>82</v>
      </c>
      <c r="B44" s="19" t="s">
        <v>113</v>
      </c>
      <c r="C44" s="18" t="s">
        <v>114</v>
      </c>
      <c r="D44" s="18"/>
      <c r="E44" s="25" t="s">
        <v>105</v>
      </c>
      <c r="F44" s="25" t="s">
        <v>21</v>
      </c>
      <c r="G44" s="25"/>
      <c r="H44" s="15">
        <v>7128</v>
      </c>
      <c r="I44" s="15">
        <v>7128</v>
      </c>
      <c r="J44" s="15">
        <v>6771.6</v>
      </c>
      <c r="K44" s="15">
        <v>4009.5</v>
      </c>
    </row>
    <row r="45" spans="1:11" ht="33" customHeight="1">
      <c r="A45" s="24" t="s">
        <v>82</v>
      </c>
      <c r="B45" s="18" t="s">
        <v>115</v>
      </c>
      <c r="C45" s="42" t="s">
        <v>116</v>
      </c>
      <c r="D45" s="42" t="s">
        <v>117</v>
      </c>
      <c r="E45" s="25"/>
      <c r="F45" s="43" t="s">
        <v>21</v>
      </c>
      <c r="G45" s="26"/>
      <c r="H45" s="15">
        <v>6336</v>
      </c>
      <c r="I45" s="15">
        <v>6336</v>
      </c>
      <c r="J45" s="15">
        <v>6019.2</v>
      </c>
      <c r="K45" s="15">
        <v>3564</v>
      </c>
    </row>
    <row r="46" spans="1:11" ht="30.95" customHeight="1">
      <c r="A46" s="24" t="s">
        <v>82</v>
      </c>
      <c r="B46" s="18" t="s">
        <v>118</v>
      </c>
      <c r="C46" s="42" t="s">
        <v>119</v>
      </c>
      <c r="D46" s="42"/>
      <c r="E46" s="25"/>
      <c r="F46" s="43" t="s">
        <v>21</v>
      </c>
      <c r="G46" s="18"/>
      <c r="H46" s="15">
        <v>6336</v>
      </c>
      <c r="I46" s="15">
        <v>6336</v>
      </c>
      <c r="J46" s="15">
        <v>6019.2</v>
      </c>
      <c r="K46" s="15">
        <v>3564</v>
      </c>
    </row>
    <row r="47" spans="1:11" ht="33" customHeight="1">
      <c r="A47" s="24" t="s">
        <v>82</v>
      </c>
      <c r="B47" s="18" t="s">
        <v>120</v>
      </c>
      <c r="C47" s="42" t="s">
        <v>121</v>
      </c>
      <c r="D47" s="18"/>
      <c r="E47" s="43"/>
      <c r="F47" s="43" t="s">
        <v>21</v>
      </c>
      <c r="G47" s="29"/>
      <c r="H47" s="15">
        <v>6336</v>
      </c>
      <c r="I47" s="15">
        <v>6336</v>
      </c>
      <c r="J47" s="15">
        <v>6019.2</v>
      </c>
      <c r="K47" s="15">
        <v>3564</v>
      </c>
    </row>
    <row r="48" spans="1:11" ht="33" customHeight="1">
      <c r="A48" s="24" t="s">
        <v>82</v>
      </c>
      <c r="B48" s="18" t="s">
        <v>122</v>
      </c>
      <c r="C48" s="42" t="s">
        <v>123</v>
      </c>
      <c r="D48" s="43"/>
      <c r="E48" s="25"/>
      <c r="F48" s="43" t="s">
        <v>21</v>
      </c>
      <c r="G48" s="29"/>
      <c r="H48" s="15">
        <v>6336</v>
      </c>
      <c r="I48" s="15">
        <v>6336</v>
      </c>
      <c r="J48" s="15">
        <v>6019.2</v>
      </c>
      <c r="K48" s="15">
        <v>3564</v>
      </c>
    </row>
    <row r="49" spans="1:11" ht="32.1" customHeight="1">
      <c r="A49" s="24" t="s">
        <v>82</v>
      </c>
      <c r="B49" s="18" t="s">
        <v>124</v>
      </c>
      <c r="C49" s="42" t="s">
        <v>125</v>
      </c>
      <c r="D49" s="42" t="s">
        <v>126</v>
      </c>
      <c r="E49" s="25"/>
      <c r="F49" s="43" t="s">
        <v>21</v>
      </c>
      <c r="G49" s="18"/>
      <c r="H49" s="15">
        <v>7128</v>
      </c>
      <c r="I49" s="15">
        <v>7128</v>
      </c>
      <c r="J49" s="15">
        <v>6771.6</v>
      </c>
      <c r="K49" s="15">
        <v>4009.5</v>
      </c>
    </row>
    <row r="50" spans="1:11" ht="32.1" customHeight="1">
      <c r="A50" s="24" t="s">
        <v>82</v>
      </c>
      <c r="B50" s="18" t="s">
        <v>127</v>
      </c>
      <c r="C50" s="42" t="s">
        <v>128</v>
      </c>
      <c r="D50" s="42" t="s">
        <v>129</v>
      </c>
      <c r="E50" s="25"/>
      <c r="F50" s="43" t="s">
        <v>21</v>
      </c>
      <c r="G50" s="18"/>
      <c r="H50" s="15">
        <v>7128</v>
      </c>
      <c r="I50" s="15">
        <v>7128</v>
      </c>
      <c r="J50" s="15">
        <v>6771.6</v>
      </c>
      <c r="K50" s="15">
        <v>4009.5</v>
      </c>
    </row>
    <row r="51" spans="1:11" ht="33" customHeight="1">
      <c r="A51" s="24" t="s">
        <v>82</v>
      </c>
      <c r="B51" s="18" t="s">
        <v>130</v>
      </c>
      <c r="C51" s="42" t="s">
        <v>131</v>
      </c>
      <c r="D51" s="42" t="s">
        <v>129</v>
      </c>
      <c r="E51" s="25"/>
      <c r="F51" s="43" t="s">
        <v>21</v>
      </c>
      <c r="G51" s="18"/>
      <c r="H51" s="15">
        <v>7128</v>
      </c>
      <c r="I51" s="15">
        <v>7128</v>
      </c>
      <c r="J51" s="15">
        <v>6771.6</v>
      </c>
      <c r="K51" s="15">
        <v>4009.5</v>
      </c>
    </row>
    <row r="52" spans="1:11" ht="30" customHeight="1">
      <c r="A52" s="24" t="s">
        <v>82</v>
      </c>
      <c r="B52" s="18" t="s">
        <v>132</v>
      </c>
      <c r="C52" s="18" t="s">
        <v>133</v>
      </c>
      <c r="D52" s="18"/>
      <c r="E52" s="25"/>
      <c r="F52" s="25" t="s">
        <v>134</v>
      </c>
      <c r="G52" s="18"/>
      <c r="H52" s="15">
        <v>2862</v>
      </c>
      <c r="I52" s="15">
        <v>2862</v>
      </c>
      <c r="J52" s="15">
        <v>2718</v>
      </c>
      <c r="K52" s="15">
        <v>2575</v>
      </c>
    </row>
    <row r="53" spans="1:11" ht="35.1" customHeight="1">
      <c r="A53" s="10" t="s">
        <v>82</v>
      </c>
      <c r="B53" s="40" t="s">
        <v>135</v>
      </c>
      <c r="C53" s="19" t="s">
        <v>136</v>
      </c>
      <c r="D53" s="19" t="s">
        <v>137</v>
      </c>
      <c r="E53" s="20"/>
      <c r="F53" s="20" t="s">
        <v>21</v>
      </c>
      <c r="G53" s="23"/>
      <c r="H53" s="15">
        <v>3369.6</v>
      </c>
      <c r="I53" s="15">
        <v>3369.6</v>
      </c>
      <c r="J53" s="15">
        <v>3201.1</v>
      </c>
      <c r="K53" s="15">
        <v>1895.4</v>
      </c>
    </row>
    <row r="54" spans="1:11" ht="56.1" customHeight="1">
      <c r="A54" s="24" t="s">
        <v>82</v>
      </c>
      <c r="B54" s="42" t="s">
        <v>138</v>
      </c>
      <c r="C54" s="42" t="s">
        <v>139</v>
      </c>
      <c r="D54" s="42"/>
      <c r="E54" s="25"/>
      <c r="F54" s="25" t="s">
        <v>21</v>
      </c>
      <c r="G54" s="18"/>
      <c r="H54" s="15">
        <v>6886.8</v>
      </c>
      <c r="I54" s="15">
        <v>6886.8</v>
      </c>
      <c r="J54" s="15">
        <v>6542.5</v>
      </c>
      <c r="K54" s="15">
        <v>3873.9</v>
      </c>
    </row>
    <row r="55" spans="1:11" ht="45.95" customHeight="1">
      <c r="A55" s="10" t="s">
        <v>82</v>
      </c>
      <c r="B55" s="42" t="s">
        <v>140</v>
      </c>
      <c r="C55" s="19" t="s">
        <v>141</v>
      </c>
      <c r="D55" s="19"/>
      <c r="E55" s="20"/>
      <c r="F55" s="20" t="s">
        <v>21</v>
      </c>
      <c r="G55" s="18"/>
      <c r="H55" s="15">
        <v>140</v>
      </c>
      <c r="I55" s="15">
        <v>140</v>
      </c>
      <c r="J55" s="15">
        <v>133</v>
      </c>
      <c r="K55" s="15">
        <v>90</v>
      </c>
    </row>
    <row r="56" spans="1:11" ht="27.95" customHeight="1">
      <c r="A56" s="10" t="s">
        <v>82</v>
      </c>
      <c r="B56" s="18" t="s">
        <v>142</v>
      </c>
      <c r="C56" s="19" t="s">
        <v>143</v>
      </c>
      <c r="D56" s="19" t="s">
        <v>144</v>
      </c>
      <c r="E56" s="20"/>
      <c r="F56" s="20" t="s">
        <v>134</v>
      </c>
      <c r="G56" s="18"/>
      <c r="H56" s="15">
        <v>2394</v>
      </c>
      <c r="I56" s="15">
        <v>2394</v>
      </c>
      <c r="J56" s="15">
        <v>2274</v>
      </c>
      <c r="K56" s="15">
        <v>2154</v>
      </c>
    </row>
    <row r="57" spans="1:11" ht="42.95" customHeight="1">
      <c r="A57" s="10" t="s">
        <v>82</v>
      </c>
      <c r="B57" s="18" t="s">
        <v>145</v>
      </c>
      <c r="C57" s="19" t="s">
        <v>146</v>
      </c>
      <c r="D57" s="19"/>
      <c r="E57" s="20"/>
      <c r="F57" s="20" t="s">
        <v>134</v>
      </c>
      <c r="G57" s="19"/>
      <c r="H57" s="15">
        <v>2934</v>
      </c>
      <c r="I57" s="15">
        <v>2934</v>
      </c>
      <c r="J57" s="15">
        <v>2787</v>
      </c>
      <c r="K57" s="15">
        <v>2640</v>
      </c>
    </row>
    <row r="58" spans="1:11" ht="45" customHeight="1">
      <c r="A58" s="10" t="s">
        <v>82</v>
      </c>
      <c r="B58" s="40" t="s">
        <v>147</v>
      </c>
      <c r="C58" s="19" t="s">
        <v>148</v>
      </c>
      <c r="D58" s="19"/>
      <c r="E58" s="20"/>
      <c r="F58" s="20" t="s">
        <v>21</v>
      </c>
      <c r="G58" s="23"/>
      <c r="H58" s="15">
        <v>900</v>
      </c>
      <c r="I58" s="15">
        <v>900</v>
      </c>
      <c r="J58" s="15">
        <v>855</v>
      </c>
      <c r="K58" s="15">
        <f>810</f>
        <v>810</v>
      </c>
    </row>
    <row r="59" spans="1:11" ht="18" customHeight="1">
      <c r="A59" s="22" t="s">
        <v>13</v>
      </c>
      <c r="B59" s="23" t="s">
        <v>149</v>
      </c>
      <c r="C59" s="23" t="s">
        <v>150</v>
      </c>
      <c r="D59" s="19"/>
      <c r="E59" s="20"/>
      <c r="F59" s="20" t="s">
        <v>151</v>
      </c>
      <c r="G59" s="26"/>
      <c r="H59" s="15">
        <v>24</v>
      </c>
      <c r="I59" s="15">
        <v>24</v>
      </c>
      <c r="J59" s="15">
        <v>22</v>
      </c>
      <c r="K59" s="15">
        <v>21</v>
      </c>
    </row>
    <row r="60" spans="1:11" ht="18" customHeight="1">
      <c r="A60" s="22" t="s">
        <v>13</v>
      </c>
      <c r="B60" s="23" t="s">
        <v>152</v>
      </c>
      <c r="C60" s="23" t="s">
        <v>153</v>
      </c>
      <c r="D60" s="19"/>
      <c r="E60" s="20"/>
      <c r="F60" s="20" t="s">
        <v>151</v>
      </c>
      <c r="G60" s="26"/>
      <c r="H60" s="15">
        <v>24</v>
      </c>
      <c r="I60" s="15">
        <v>24</v>
      </c>
      <c r="J60" s="15">
        <v>22</v>
      </c>
      <c r="K60" s="15">
        <v>21</v>
      </c>
    </row>
    <row r="61" spans="1:11" ht="99.95" customHeight="1">
      <c r="A61" s="10" t="s">
        <v>13</v>
      </c>
      <c r="B61" s="19" t="s">
        <v>154</v>
      </c>
      <c r="C61" s="44" t="s">
        <v>155</v>
      </c>
      <c r="D61" s="45" t="s">
        <v>156</v>
      </c>
      <c r="E61" s="20"/>
      <c r="F61" s="20" t="s">
        <v>21</v>
      </c>
      <c r="G61" s="19"/>
      <c r="H61" s="15">
        <v>54</v>
      </c>
      <c r="I61" s="15">
        <v>54</v>
      </c>
      <c r="J61" s="15">
        <v>51</v>
      </c>
      <c r="K61" s="15">
        <v>48</v>
      </c>
    </row>
    <row r="62" spans="1:11" ht="72.95" customHeight="1">
      <c r="A62" s="10" t="s">
        <v>13</v>
      </c>
      <c r="B62" s="19" t="s">
        <v>157</v>
      </c>
      <c r="C62" s="44" t="s">
        <v>158</v>
      </c>
      <c r="D62" s="19" t="s">
        <v>159</v>
      </c>
      <c r="E62" s="20"/>
      <c r="F62" s="20" t="s">
        <v>21</v>
      </c>
      <c r="G62" s="19"/>
      <c r="H62" s="15">
        <v>54</v>
      </c>
      <c r="I62" s="15">
        <v>54</v>
      </c>
      <c r="J62" s="15">
        <v>51</v>
      </c>
      <c r="K62" s="15">
        <v>48</v>
      </c>
    </row>
    <row r="63" spans="1:11" ht="33" customHeight="1">
      <c r="A63" s="10" t="s">
        <v>22</v>
      </c>
      <c r="B63" s="19" t="s">
        <v>160</v>
      </c>
      <c r="C63" s="44" t="s">
        <v>161</v>
      </c>
      <c r="D63" s="19" t="s">
        <v>162</v>
      </c>
      <c r="E63" s="20" t="s">
        <v>163</v>
      </c>
      <c r="F63" s="20" t="s">
        <v>164</v>
      </c>
      <c r="G63" s="19"/>
      <c r="H63" s="15">
        <v>54</v>
      </c>
      <c r="I63" s="15">
        <v>54</v>
      </c>
      <c r="J63" s="15">
        <v>54</v>
      </c>
      <c r="K63" s="15">
        <v>54</v>
      </c>
    </row>
    <row r="64" spans="1:11" ht="35.1" customHeight="1">
      <c r="A64" s="10" t="s">
        <v>22</v>
      </c>
      <c r="B64" s="19" t="s">
        <v>165</v>
      </c>
      <c r="C64" s="44" t="s">
        <v>166</v>
      </c>
      <c r="D64" s="19" t="s">
        <v>162</v>
      </c>
      <c r="E64" s="20" t="s">
        <v>163</v>
      </c>
      <c r="F64" s="20" t="s">
        <v>164</v>
      </c>
      <c r="G64" s="19"/>
      <c r="H64" s="15">
        <v>36</v>
      </c>
      <c r="I64" s="15">
        <v>36</v>
      </c>
      <c r="J64" s="15">
        <v>36</v>
      </c>
      <c r="K64" s="15">
        <v>36</v>
      </c>
    </row>
    <row r="65" spans="1:11" ht="78.95" customHeight="1">
      <c r="A65" s="10" t="s">
        <v>13</v>
      </c>
      <c r="B65" s="19" t="s">
        <v>167</v>
      </c>
      <c r="C65" s="44" t="s">
        <v>168</v>
      </c>
      <c r="D65" s="19"/>
      <c r="E65" s="20"/>
      <c r="F65" s="20" t="s">
        <v>169</v>
      </c>
      <c r="G65" s="19" t="s">
        <v>170</v>
      </c>
      <c r="H65" s="15">
        <v>337</v>
      </c>
      <c r="I65" s="15">
        <v>337</v>
      </c>
      <c r="J65" s="15">
        <v>320</v>
      </c>
      <c r="K65" s="15">
        <v>303</v>
      </c>
    </row>
  </sheetData>
  <autoFilter ref="A3:XEV65"/>
  <mergeCells count="9">
    <mergeCell ref="A1:K1"/>
    <mergeCell ref="H2:K2"/>
    <mergeCell ref="A2:A3"/>
    <mergeCell ref="B2:B3"/>
    <mergeCell ref="C2:C3"/>
    <mergeCell ref="D2:D3"/>
    <mergeCell ref="E2:E3"/>
    <mergeCell ref="F2:F3"/>
    <mergeCell ref="G2:G3"/>
  </mergeCells>
  <phoneticPr fontId="3" type="noConversion"/>
  <conditionalFormatting sqref="B42">
    <cfRule type="cellIs" dxfId="15" priority="10" operator="equal">
      <formula>240000000</formula>
    </cfRule>
  </conditionalFormatting>
  <conditionalFormatting sqref="B43">
    <cfRule type="cellIs" dxfId="14" priority="9" operator="equal">
      <formula>240000000</formula>
    </cfRule>
  </conditionalFormatting>
  <conditionalFormatting sqref="B44">
    <cfRule type="cellIs" dxfId="13" priority="8" operator="equal">
      <formula>240000000</formula>
    </cfRule>
  </conditionalFormatting>
  <conditionalFormatting sqref="B61">
    <cfRule type="cellIs" dxfId="12" priority="12" operator="equal">
      <formula>240000000</formula>
    </cfRule>
  </conditionalFormatting>
  <conditionalFormatting sqref="B62">
    <cfRule type="cellIs" dxfId="11" priority="11" operator="equal">
      <formula>240000000</formula>
    </cfRule>
  </conditionalFormatting>
  <conditionalFormatting sqref="B63">
    <cfRule type="cellIs" dxfId="10" priority="3" operator="equal">
      <formula>240000000</formula>
    </cfRule>
  </conditionalFormatting>
  <conditionalFormatting sqref="B64">
    <cfRule type="cellIs" dxfId="9" priority="2" operator="equal">
      <formula>240000000</formula>
    </cfRule>
  </conditionalFormatting>
  <conditionalFormatting sqref="B65">
    <cfRule type="cellIs" dxfId="8" priority="1" operator="equal">
      <formula>240000000</formula>
    </cfRule>
  </conditionalFormatting>
  <printOptions horizontalCentered="1"/>
  <pageMargins left="0.118055555555556" right="7.8472222222222193E-2" top="0.196527777777778" bottom="0.196527777777778" header="0.51180555555555596" footer="0.156944444444444"/>
  <pageSetup paperSize="9" fitToHeight="0" orientation="landscape"/>
  <headerFooter scaleWithDoc="0" alignWithMargins="0">
    <oddFooter>&amp;C第 &amp;P 页</oddFooter>
  </headerFooter>
  <rowBreaks count="2" manualBreakCount="2">
    <brk id="15" max="10" man="1"/>
    <brk id="42"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5"/>
  <sheetViews>
    <sheetView tabSelected="1" workbookViewId="0">
      <selection activeCell="D9" sqref="D9"/>
    </sheetView>
  </sheetViews>
  <sheetFormatPr defaultColWidth="9" defaultRowHeight="14.25"/>
  <cols>
    <col min="1" max="1" width="4.375" style="5" customWidth="1"/>
    <col min="2" max="2" width="14" style="6" customWidth="1"/>
    <col min="3" max="3" width="15.375" style="7" customWidth="1"/>
    <col min="4" max="4" width="30.625" style="7" customWidth="1"/>
    <col min="5" max="5" width="9.375" style="5" customWidth="1"/>
    <col min="6" max="6" width="6.875" style="5" customWidth="1"/>
    <col min="7" max="7" width="16.375" style="6" customWidth="1"/>
    <col min="8" max="10" width="8.25" style="1" customWidth="1"/>
    <col min="11" max="11" width="9.375" style="1" customWidth="1"/>
    <col min="12" max="12" width="9" style="1"/>
    <col min="13" max="204" width="8.75" style="1"/>
    <col min="205" max="208" width="9" style="1"/>
    <col min="209" max="232" width="9" style="4"/>
    <col min="233" max="16376" width="8.75" style="4"/>
    <col min="16377" max="16384" width="9" style="8"/>
  </cols>
  <sheetData>
    <row r="1" spans="1:232 16377:16384" s="1" customFormat="1" ht="57.75" customHeight="1">
      <c r="A1" s="47" t="s">
        <v>0</v>
      </c>
      <c r="B1" s="48"/>
      <c r="C1" s="48"/>
      <c r="D1" s="48"/>
      <c r="E1" s="48"/>
      <c r="F1" s="48"/>
      <c r="G1" s="48"/>
      <c r="H1" s="48"/>
      <c r="I1" s="48"/>
      <c r="J1" s="48"/>
      <c r="K1" s="49"/>
    </row>
    <row r="2" spans="1:232 16377:16384" s="2" customFormat="1" ht="23.1" customHeight="1">
      <c r="A2" s="51" t="s">
        <v>1</v>
      </c>
      <c r="B2" s="51" t="s">
        <v>2</v>
      </c>
      <c r="C2" s="51" t="s">
        <v>3</v>
      </c>
      <c r="D2" s="51" t="s">
        <v>4</v>
      </c>
      <c r="E2" s="51" t="s">
        <v>5</v>
      </c>
      <c r="F2" s="51" t="s">
        <v>6</v>
      </c>
      <c r="G2" s="51" t="s">
        <v>7</v>
      </c>
      <c r="H2" s="50" t="s">
        <v>8</v>
      </c>
      <c r="I2" s="50"/>
      <c r="J2" s="50"/>
      <c r="K2" s="50"/>
      <c r="HA2" s="46"/>
      <c r="HB2" s="46"/>
      <c r="HC2" s="46"/>
      <c r="HD2" s="46"/>
      <c r="HE2" s="46"/>
      <c r="HF2" s="46"/>
      <c r="HG2" s="46"/>
      <c r="HH2" s="46"/>
      <c r="HI2" s="46"/>
      <c r="HJ2" s="46"/>
      <c r="HK2" s="46"/>
      <c r="HL2" s="46"/>
      <c r="HM2" s="46"/>
      <c r="HN2" s="46"/>
      <c r="HO2" s="46"/>
      <c r="HP2" s="46"/>
      <c r="HQ2" s="46"/>
      <c r="HR2" s="46"/>
      <c r="HS2" s="46"/>
      <c r="HT2" s="46"/>
      <c r="HU2" s="46"/>
      <c r="HV2" s="46"/>
      <c r="HW2" s="46"/>
      <c r="HX2" s="46"/>
    </row>
    <row r="3" spans="1:232 16377:16384" s="2" customFormat="1" ht="60.95" customHeight="1">
      <c r="A3" s="52"/>
      <c r="B3" s="52"/>
      <c r="C3" s="52"/>
      <c r="D3" s="52"/>
      <c r="E3" s="52"/>
      <c r="F3" s="52"/>
      <c r="G3" s="52"/>
      <c r="H3" s="9" t="s">
        <v>9</v>
      </c>
      <c r="I3" s="9" t="s">
        <v>10</v>
      </c>
      <c r="J3" s="9" t="s">
        <v>11</v>
      </c>
      <c r="K3" s="9" t="s">
        <v>12</v>
      </c>
      <c r="HA3" s="46"/>
      <c r="HB3" s="46"/>
      <c r="HC3" s="46"/>
      <c r="HD3" s="46"/>
      <c r="HE3" s="46"/>
      <c r="HF3" s="46"/>
      <c r="HG3" s="46"/>
      <c r="HH3" s="46"/>
      <c r="HI3" s="46"/>
      <c r="HJ3" s="46"/>
      <c r="HK3" s="46"/>
      <c r="HL3" s="46"/>
      <c r="HM3" s="46"/>
      <c r="HN3" s="46"/>
      <c r="HO3" s="46"/>
      <c r="HP3" s="46"/>
      <c r="HQ3" s="46"/>
      <c r="HR3" s="46"/>
      <c r="HS3" s="46"/>
      <c r="HT3" s="46"/>
      <c r="HU3" s="46"/>
      <c r="HV3" s="46"/>
      <c r="HW3" s="46"/>
      <c r="HX3" s="46"/>
    </row>
    <row r="4" spans="1:232 16377:16384" s="3" customFormat="1" ht="32.1" customHeight="1">
      <c r="A4" s="10" t="s">
        <v>13</v>
      </c>
      <c r="B4" s="11" t="s">
        <v>14</v>
      </c>
      <c r="C4" s="12" t="s">
        <v>15</v>
      </c>
      <c r="D4" s="12"/>
      <c r="E4" s="13"/>
      <c r="F4" s="13" t="s">
        <v>16</v>
      </c>
      <c r="G4" s="14"/>
      <c r="H4" s="15">
        <v>23</v>
      </c>
      <c r="I4" s="15">
        <v>23</v>
      </c>
      <c r="J4" s="15">
        <v>21</v>
      </c>
      <c r="K4" s="15">
        <v>20</v>
      </c>
    </row>
    <row r="5" spans="1:232 16377:16384" s="4" customFormat="1" ht="30" customHeight="1">
      <c r="A5" s="16" t="s">
        <v>13</v>
      </c>
      <c r="B5" s="11" t="s">
        <v>17</v>
      </c>
      <c r="C5" s="12" t="s">
        <v>18</v>
      </c>
      <c r="D5" s="12" t="s">
        <v>19</v>
      </c>
      <c r="E5" s="13" t="s">
        <v>20</v>
      </c>
      <c r="F5" s="13" t="s">
        <v>21</v>
      </c>
      <c r="G5" s="12"/>
      <c r="H5" s="15">
        <f t="shared" ref="H5:J5" si="0">15*0.5</f>
        <v>7.5</v>
      </c>
      <c r="I5" s="15">
        <f t="shared" si="0"/>
        <v>7.5</v>
      </c>
      <c r="J5" s="15">
        <f t="shared" si="0"/>
        <v>7.5</v>
      </c>
      <c r="K5" s="15">
        <v>7.5</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XEW5" s="8"/>
      <c r="XEX5" s="8"/>
      <c r="XEY5" s="8"/>
      <c r="XEZ5" s="8"/>
      <c r="XFA5" s="8"/>
      <c r="XFB5" s="8"/>
      <c r="XFC5" s="8"/>
      <c r="XFD5" s="8"/>
    </row>
    <row r="6" spans="1:232 16377:16384" s="4" customFormat="1" ht="66.95" customHeight="1">
      <c r="A6" s="17" t="s">
        <v>22</v>
      </c>
      <c r="B6" s="18" t="s">
        <v>23</v>
      </c>
      <c r="C6" s="19" t="s">
        <v>24</v>
      </c>
      <c r="D6" s="19" t="s">
        <v>25</v>
      </c>
      <c r="E6" s="20"/>
      <c r="F6" s="20" t="s">
        <v>26</v>
      </c>
      <c r="G6" s="21"/>
      <c r="H6" s="17">
        <v>88</v>
      </c>
      <c r="I6" s="17">
        <v>88</v>
      </c>
      <c r="J6" s="17">
        <v>88</v>
      </c>
      <c r="K6" s="17">
        <v>79.2</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XEW6" s="8"/>
      <c r="XEX6" s="8"/>
      <c r="XEY6" s="8"/>
      <c r="XEZ6" s="8"/>
      <c r="XFA6" s="8"/>
      <c r="XFB6" s="8"/>
      <c r="XFC6" s="8"/>
      <c r="XFD6" s="8"/>
    </row>
    <row r="7" spans="1:232 16377:16384" s="4" customFormat="1" ht="45" customHeight="1">
      <c r="A7" s="17" t="s">
        <v>22</v>
      </c>
      <c r="B7" s="18" t="s">
        <v>27</v>
      </c>
      <c r="C7" s="19" t="s">
        <v>28</v>
      </c>
      <c r="D7" s="19" t="s">
        <v>29</v>
      </c>
      <c r="E7" s="20"/>
      <c r="F7" s="20" t="s">
        <v>26</v>
      </c>
      <c r="G7" s="21"/>
      <c r="H7" s="17">
        <v>22</v>
      </c>
      <c r="I7" s="17">
        <v>22</v>
      </c>
      <c r="J7" s="17">
        <v>22</v>
      </c>
      <c r="K7" s="17">
        <v>19.8</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XEW7" s="8"/>
      <c r="XEX7" s="8"/>
      <c r="XEY7" s="8"/>
      <c r="XEZ7" s="8"/>
      <c r="XFA7" s="8"/>
      <c r="XFB7" s="8"/>
      <c r="XFC7" s="8"/>
      <c r="XFD7" s="8"/>
    </row>
    <row r="8" spans="1:232 16377:16384" s="4" customFormat="1" ht="33" customHeight="1">
      <c r="A8" s="17" t="s">
        <v>22</v>
      </c>
      <c r="B8" s="18" t="s">
        <v>30</v>
      </c>
      <c r="C8" s="19" t="s">
        <v>31</v>
      </c>
      <c r="D8" s="19"/>
      <c r="E8" s="20"/>
      <c r="F8" s="20" t="s">
        <v>32</v>
      </c>
      <c r="G8" s="19"/>
      <c r="H8" s="15">
        <v>268</v>
      </c>
      <c r="I8" s="15">
        <v>268</v>
      </c>
      <c r="J8" s="15">
        <v>254</v>
      </c>
      <c r="K8" s="15">
        <v>241</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XEW8" s="8"/>
      <c r="XEX8" s="8"/>
      <c r="XEY8" s="8"/>
      <c r="XEZ8" s="8"/>
      <c r="XFA8" s="8"/>
      <c r="XFB8" s="8"/>
      <c r="XFC8" s="8"/>
      <c r="XFD8" s="8"/>
    </row>
    <row r="9" spans="1:232 16377:16384" s="4" customFormat="1" ht="117" customHeight="1">
      <c r="A9" s="22" t="s">
        <v>22</v>
      </c>
      <c r="B9" s="23" t="s">
        <v>33</v>
      </c>
      <c r="C9" s="23" t="s">
        <v>34</v>
      </c>
      <c r="D9" s="19" t="s">
        <v>35</v>
      </c>
      <c r="E9" s="20"/>
      <c r="F9" s="20" t="s">
        <v>21</v>
      </c>
      <c r="G9" s="19"/>
      <c r="H9" s="22">
        <v>41</v>
      </c>
      <c r="I9" s="22">
        <v>41</v>
      </c>
      <c r="J9" s="22">
        <v>41</v>
      </c>
      <c r="K9" s="22">
        <v>36</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XEW9" s="8"/>
      <c r="XEX9" s="8"/>
      <c r="XEY9" s="8"/>
      <c r="XEZ9" s="8"/>
      <c r="XFA9" s="8"/>
      <c r="XFB9" s="8"/>
      <c r="XFC9" s="8"/>
      <c r="XFD9" s="8"/>
    </row>
    <row r="10" spans="1:232 16377:16384" s="4" customFormat="1" ht="33" customHeight="1">
      <c r="A10" s="24" t="s">
        <v>13</v>
      </c>
      <c r="B10" s="18" t="s">
        <v>36</v>
      </c>
      <c r="C10" s="18" t="s">
        <v>37</v>
      </c>
      <c r="D10" s="18"/>
      <c r="E10" s="25"/>
      <c r="F10" s="25" t="s">
        <v>21</v>
      </c>
      <c r="G10" s="18"/>
      <c r="H10" s="15">
        <v>810</v>
      </c>
      <c r="I10" s="15">
        <v>810</v>
      </c>
      <c r="J10" s="15">
        <v>769</v>
      </c>
      <c r="K10" s="15">
        <v>729</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XEW10" s="8"/>
      <c r="XEX10" s="8"/>
      <c r="XEY10" s="8"/>
      <c r="XEZ10" s="8"/>
      <c r="XFA10" s="8"/>
      <c r="XFB10" s="8"/>
      <c r="XFC10" s="8"/>
      <c r="XFD10" s="8"/>
    </row>
    <row r="11" spans="1:232 16377:16384" s="4" customFormat="1" ht="36" customHeight="1">
      <c r="A11" s="24" t="s">
        <v>13</v>
      </c>
      <c r="B11" s="18" t="s">
        <v>38</v>
      </c>
      <c r="C11" s="18" t="s">
        <v>39</v>
      </c>
      <c r="D11" s="18"/>
      <c r="E11" s="25"/>
      <c r="F11" s="25" t="s">
        <v>21</v>
      </c>
      <c r="G11" s="18"/>
      <c r="H11" s="15">
        <v>1134</v>
      </c>
      <c r="I11" s="15">
        <v>1134</v>
      </c>
      <c r="J11" s="15">
        <v>1077</v>
      </c>
      <c r="K11" s="15">
        <v>1020</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XEW11" s="8"/>
      <c r="XEX11" s="8"/>
      <c r="XEY11" s="8"/>
      <c r="XEZ11" s="8"/>
      <c r="XFA11" s="8"/>
      <c r="XFB11" s="8"/>
      <c r="XFC11" s="8"/>
      <c r="XFD11" s="8"/>
    </row>
    <row r="12" spans="1:232 16377:16384" s="4" customFormat="1" ht="24.95" customHeight="1">
      <c r="A12" s="24" t="s">
        <v>13</v>
      </c>
      <c r="B12" s="18" t="s">
        <v>40</v>
      </c>
      <c r="C12" s="18" t="s">
        <v>41</v>
      </c>
      <c r="D12" s="18"/>
      <c r="E12" s="25"/>
      <c r="F12" s="25" t="s">
        <v>21</v>
      </c>
      <c r="G12" s="18"/>
      <c r="H12" s="15">
        <v>1604</v>
      </c>
      <c r="I12" s="15">
        <v>1604</v>
      </c>
      <c r="J12" s="15">
        <v>1523</v>
      </c>
      <c r="K12" s="15">
        <v>1443</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XEW12" s="8"/>
      <c r="XEX12" s="8"/>
      <c r="XEY12" s="8"/>
      <c r="XEZ12" s="8"/>
      <c r="XFA12" s="8"/>
      <c r="XFB12" s="8"/>
      <c r="XFC12" s="8"/>
      <c r="XFD12" s="8"/>
    </row>
    <row r="13" spans="1:232 16377:16384" s="4" customFormat="1" ht="24" customHeight="1">
      <c r="A13" s="24" t="s">
        <v>13</v>
      </c>
      <c r="B13" s="18" t="s">
        <v>42</v>
      </c>
      <c r="C13" s="18" t="s">
        <v>43</v>
      </c>
      <c r="D13" s="18"/>
      <c r="E13" s="25"/>
      <c r="F13" s="25" t="s">
        <v>21</v>
      </c>
      <c r="G13" s="18"/>
      <c r="H13" s="15">
        <v>1275</v>
      </c>
      <c r="I13" s="15">
        <v>1275</v>
      </c>
      <c r="J13" s="15">
        <v>1211</v>
      </c>
      <c r="K13" s="15">
        <v>1147</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XEW13" s="8"/>
      <c r="XEX13" s="8"/>
      <c r="XEY13" s="8"/>
      <c r="XEZ13" s="8"/>
      <c r="XFA13" s="8"/>
      <c r="XFB13" s="8"/>
      <c r="XFC13" s="8"/>
      <c r="XFD13" s="8"/>
    </row>
    <row r="14" spans="1:232 16377:16384" s="4" customFormat="1" ht="30.95" customHeight="1">
      <c r="A14" s="24" t="s">
        <v>13</v>
      </c>
      <c r="B14" s="18" t="s">
        <v>44</v>
      </c>
      <c r="C14" s="18" t="s">
        <v>45</v>
      </c>
      <c r="D14" s="18"/>
      <c r="E14" s="25"/>
      <c r="F14" s="25" t="s">
        <v>21</v>
      </c>
      <c r="G14" s="18"/>
      <c r="H14" s="15">
        <v>510</v>
      </c>
      <c r="I14" s="15">
        <v>510</v>
      </c>
      <c r="J14" s="15">
        <v>484</v>
      </c>
      <c r="K14" s="15">
        <v>459</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XEW14" s="8"/>
      <c r="XEX14" s="8"/>
      <c r="XEY14" s="8"/>
      <c r="XEZ14" s="8"/>
      <c r="XFA14" s="8"/>
      <c r="XFB14" s="8"/>
      <c r="XFC14" s="8"/>
      <c r="XFD14" s="8"/>
    </row>
    <row r="15" spans="1:232 16377:16384" s="4" customFormat="1" ht="50.1" customHeight="1">
      <c r="A15" s="24" t="s">
        <v>13</v>
      </c>
      <c r="B15" s="18" t="s">
        <v>46</v>
      </c>
      <c r="C15" s="18" t="s">
        <v>47</v>
      </c>
      <c r="D15" s="18"/>
      <c r="E15" s="25"/>
      <c r="F15" s="25" t="s">
        <v>21</v>
      </c>
      <c r="G15" s="26"/>
      <c r="H15" s="15">
        <v>1278</v>
      </c>
      <c r="I15" s="15">
        <v>1278</v>
      </c>
      <c r="J15" s="15">
        <v>1214</v>
      </c>
      <c r="K15" s="15">
        <v>1150</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XEW15" s="8"/>
      <c r="XEX15" s="8"/>
      <c r="XEY15" s="8"/>
      <c r="XEZ15" s="8"/>
      <c r="XFA15" s="8"/>
      <c r="XFB15" s="8"/>
      <c r="XFC15" s="8"/>
      <c r="XFD15" s="8"/>
    </row>
    <row r="16" spans="1:232 16377:16384" s="4" customFormat="1" ht="33.950000000000003" customHeight="1">
      <c r="A16" s="24" t="s">
        <v>13</v>
      </c>
      <c r="B16" s="18" t="s">
        <v>48</v>
      </c>
      <c r="C16" s="18" t="s">
        <v>49</v>
      </c>
      <c r="D16" s="18"/>
      <c r="E16" s="25"/>
      <c r="F16" s="25" t="s">
        <v>21</v>
      </c>
      <c r="G16" s="26"/>
      <c r="H16" s="15">
        <v>1336</v>
      </c>
      <c r="I16" s="15">
        <v>1336</v>
      </c>
      <c r="J16" s="15">
        <v>1269</v>
      </c>
      <c r="K16" s="15">
        <v>1202</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XEW16" s="8"/>
      <c r="XEX16" s="8"/>
      <c r="XEY16" s="8"/>
      <c r="XEZ16" s="8"/>
      <c r="XFA16" s="8"/>
      <c r="XFB16" s="8"/>
      <c r="XFC16" s="8"/>
      <c r="XFD16" s="8"/>
    </row>
    <row r="17" spans="1:208 16377:16384" s="4" customFormat="1" ht="32.1" customHeight="1">
      <c r="A17" s="24" t="s">
        <v>13</v>
      </c>
      <c r="B17" s="18" t="s">
        <v>50</v>
      </c>
      <c r="C17" s="18" t="s">
        <v>51</v>
      </c>
      <c r="D17" s="18"/>
      <c r="E17" s="25"/>
      <c r="F17" s="25" t="s">
        <v>21</v>
      </c>
      <c r="G17" s="26"/>
      <c r="H17" s="15">
        <v>1336</v>
      </c>
      <c r="I17" s="15">
        <v>1336</v>
      </c>
      <c r="J17" s="15">
        <v>1269</v>
      </c>
      <c r="K17" s="15">
        <v>1202</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XEW17" s="8"/>
      <c r="XEX17" s="8"/>
      <c r="XEY17" s="8"/>
      <c r="XEZ17" s="8"/>
      <c r="XFA17" s="8"/>
      <c r="XFB17" s="8"/>
      <c r="XFC17" s="8"/>
      <c r="XFD17" s="8"/>
    </row>
    <row r="18" spans="1:208 16377:16384" s="4" customFormat="1" ht="23.1" customHeight="1">
      <c r="A18" s="27" t="s">
        <v>22</v>
      </c>
      <c r="B18" s="28" t="s">
        <v>52</v>
      </c>
      <c r="C18" s="18" t="s">
        <v>53</v>
      </c>
      <c r="D18" s="18"/>
      <c r="E18" s="25"/>
      <c r="F18" s="25" t="s">
        <v>21</v>
      </c>
      <c r="G18" s="29"/>
      <c r="H18" s="15">
        <v>209.3</v>
      </c>
      <c r="I18" s="15">
        <v>209.3</v>
      </c>
      <c r="J18" s="15">
        <v>198.8</v>
      </c>
      <c r="K18" s="15">
        <v>156.80000000000001</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XEW18" s="8"/>
      <c r="XEX18" s="8"/>
      <c r="XEY18" s="8"/>
      <c r="XEZ18" s="8"/>
      <c r="XFA18" s="8"/>
      <c r="XFB18" s="8"/>
      <c r="XFC18" s="8"/>
      <c r="XFD18" s="8"/>
    </row>
    <row r="19" spans="1:208 16377:16384" s="4" customFormat="1" ht="30.95" customHeight="1">
      <c r="A19" s="24" t="s">
        <v>13</v>
      </c>
      <c r="B19" s="18" t="s">
        <v>54</v>
      </c>
      <c r="C19" s="30" t="s">
        <v>55</v>
      </c>
      <c r="D19" s="18"/>
      <c r="E19" s="25"/>
      <c r="F19" s="25" t="s">
        <v>21</v>
      </c>
      <c r="G19" s="18"/>
      <c r="H19" s="15">
        <v>1818</v>
      </c>
      <c r="I19" s="15">
        <v>1818</v>
      </c>
      <c r="J19" s="15">
        <v>1727</v>
      </c>
      <c r="K19" s="15">
        <v>1636</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XEW19" s="8"/>
      <c r="XEX19" s="8"/>
      <c r="XEY19" s="8"/>
      <c r="XEZ19" s="8"/>
      <c r="XFA19" s="8"/>
      <c r="XFB19" s="8"/>
      <c r="XFC19" s="8"/>
      <c r="XFD19" s="8"/>
    </row>
    <row r="20" spans="1:208 16377:16384" s="4" customFormat="1" ht="83.1" customHeight="1">
      <c r="A20" s="31" t="s">
        <v>13</v>
      </c>
      <c r="B20" s="32">
        <v>310607001</v>
      </c>
      <c r="C20" s="32" t="s">
        <v>56</v>
      </c>
      <c r="D20" s="32" t="s">
        <v>57</v>
      </c>
      <c r="E20" s="33"/>
      <c r="F20" s="34" t="s">
        <v>21</v>
      </c>
      <c r="G20" s="35"/>
      <c r="H20" s="36">
        <v>127</v>
      </c>
      <c r="I20" s="36">
        <v>127</v>
      </c>
      <c r="J20" s="36">
        <v>120</v>
      </c>
      <c r="K20" s="36">
        <v>114</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XEW20" s="8"/>
      <c r="XEX20" s="8"/>
      <c r="XEY20" s="8"/>
      <c r="XEZ20" s="8"/>
      <c r="XFA20" s="8"/>
      <c r="XFB20" s="8"/>
      <c r="XFC20" s="8"/>
      <c r="XFD20" s="8"/>
    </row>
    <row r="21" spans="1:208 16377:16384" s="4" customFormat="1" ht="69.95" customHeight="1">
      <c r="A21" s="37" t="s">
        <v>13</v>
      </c>
      <c r="B21" s="32" t="s">
        <v>58</v>
      </c>
      <c r="C21" s="32" t="s">
        <v>59</v>
      </c>
      <c r="D21" s="35" t="s">
        <v>60</v>
      </c>
      <c r="E21" s="34"/>
      <c r="F21" s="34" t="s">
        <v>21</v>
      </c>
      <c r="G21" s="35"/>
      <c r="H21" s="36">
        <v>381</v>
      </c>
      <c r="I21" s="36">
        <v>381</v>
      </c>
      <c r="J21" s="36">
        <v>360</v>
      </c>
      <c r="K21" s="36">
        <v>342</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XEW21" s="8"/>
      <c r="XEX21" s="8"/>
      <c r="XEY21" s="8"/>
      <c r="XEZ21" s="8"/>
      <c r="XFA21" s="8"/>
      <c r="XFB21" s="8"/>
      <c r="XFC21" s="8"/>
      <c r="XFD21" s="8"/>
    </row>
    <row r="22" spans="1:208 16377:16384" s="4" customFormat="1" ht="60" customHeight="1">
      <c r="A22" s="22" t="s">
        <v>22</v>
      </c>
      <c r="B22" s="19" t="s">
        <v>61</v>
      </c>
      <c r="C22" s="19" t="s">
        <v>62</v>
      </c>
      <c r="D22" s="19" t="s">
        <v>63</v>
      </c>
      <c r="E22" s="20"/>
      <c r="F22" s="20" t="s">
        <v>21</v>
      </c>
      <c r="G22" s="19"/>
      <c r="H22" s="15">
        <v>617</v>
      </c>
      <c r="I22" s="15">
        <v>617</v>
      </c>
      <c r="J22" s="15">
        <v>586</v>
      </c>
      <c r="K22" s="15">
        <v>527</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XEW22" s="8"/>
      <c r="XEX22" s="8"/>
      <c r="XEY22" s="8"/>
      <c r="XEZ22" s="8"/>
      <c r="XFA22" s="8"/>
      <c r="XFB22" s="8"/>
      <c r="XFC22" s="8"/>
      <c r="XFD22" s="8"/>
    </row>
    <row r="23" spans="1:208 16377:16384" s="4" customFormat="1" ht="38.1" customHeight="1">
      <c r="A23" s="22" t="s">
        <v>22</v>
      </c>
      <c r="B23" s="19" t="s">
        <v>64</v>
      </c>
      <c r="C23" s="19" t="s">
        <v>65</v>
      </c>
      <c r="D23" s="19"/>
      <c r="E23" s="20"/>
      <c r="F23" s="20" t="s">
        <v>21</v>
      </c>
      <c r="G23" s="23"/>
      <c r="H23" s="15">
        <v>468</v>
      </c>
      <c r="I23" s="15">
        <v>468</v>
      </c>
      <c r="J23" s="15">
        <v>444</v>
      </c>
      <c r="K23" s="15">
        <v>405</v>
      </c>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XEW23" s="8"/>
      <c r="XEX23" s="8"/>
      <c r="XEY23" s="8"/>
      <c r="XEZ23" s="8"/>
      <c r="XFA23" s="8"/>
      <c r="XFB23" s="8"/>
      <c r="XFC23" s="8"/>
      <c r="XFD23" s="8"/>
    </row>
    <row r="24" spans="1:208 16377:16384" s="4" customFormat="1" ht="23.1" customHeight="1">
      <c r="A24" s="17" t="s">
        <v>22</v>
      </c>
      <c r="B24" s="21" t="s">
        <v>66</v>
      </c>
      <c r="C24" s="21" t="s">
        <v>67</v>
      </c>
      <c r="D24" s="21" t="s">
        <v>68</v>
      </c>
      <c r="E24" s="25"/>
      <c r="F24" s="38" t="s">
        <v>21</v>
      </c>
      <c r="G24" s="21"/>
      <c r="H24" s="15">
        <v>106</v>
      </c>
      <c r="I24" s="15">
        <v>106</v>
      </c>
      <c r="J24" s="15">
        <v>101</v>
      </c>
      <c r="K24" s="15">
        <v>87</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XEW24" s="8"/>
      <c r="XEX24" s="8"/>
      <c r="XEY24" s="8"/>
      <c r="XEZ24" s="8"/>
      <c r="XFA24" s="8"/>
      <c r="XFB24" s="8"/>
      <c r="XFC24" s="8"/>
      <c r="XFD24" s="8"/>
    </row>
    <row r="25" spans="1:208 16377:16384" s="4" customFormat="1" ht="27.95" customHeight="1">
      <c r="A25" s="17" t="s">
        <v>22</v>
      </c>
      <c r="B25" s="21" t="s">
        <v>69</v>
      </c>
      <c r="C25" s="21" t="s">
        <v>70</v>
      </c>
      <c r="D25" s="21" t="s">
        <v>71</v>
      </c>
      <c r="E25" s="25"/>
      <c r="F25" s="38" t="s">
        <v>21</v>
      </c>
      <c r="G25" s="21"/>
      <c r="H25" s="15">
        <v>76</v>
      </c>
      <c r="I25" s="15">
        <v>76</v>
      </c>
      <c r="J25" s="15">
        <v>72</v>
      </c>
      <c r="K25" s="15">
        <v>64</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XEW25" s="8"/>
      <c r="XEX25" s="8"/>
      <c r="XEY25" s="8"/>
      <c r="XEZ25" s="8"/>
      <c r="XFA25" s="8"/>
      <c r="XFB25" s="8"/>
      <c r="XFC25" s="8"/>
      <c r="XFD25" s="8"/>
    </row>
    <row r="26" spans="1:208 16377:16384" s="4" customFormat="1" ht="50.1" customHeight="1">
      <c r="A26" s="16" t="s">
        <v>13</v>
      </c>
      <c r="B26" s="39" t="s">
        <v>72</v>
      </c>
      <c r="C26" s="12" t="s">
        <v>73</v>
      </c>
      <c r="D26" s="12" t="s">
        <v>74</v>
      </c>
      <c r="E26" s="13" t="s">
        <v>75</v>
      </c>
      <c r="F26" s="13" t="s">
        <v>21</v>
      </c>
      <c r="G26" s="21"/>
      <c r="H26" s="15">
        <v>600</v>
      </c>
      <c r="I26" s="15">
        <f>600</f>
        <v>600</v>
      </c>
      <c r="J26" s="15">
        <v>570</v>
      </c>
      <c r="K26" s="15">
        <v>450</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XEW26" s="8"/>
      <c r="XEX26" s="8"/>
      <c r="XEY26" s="8"/>
      <c r="XEZ26" s="8"/>
      <c r="XFA26" s="8"/>
      <c r="XFB26" s="8"/>
      <c r="XFC26" s="8"/>
      <c r="XFD26" s="8"/>
    </row>
    <row r="27" spans="1:208 16377:16384" s="4" customFormat="1" ht="60" customHeight="1">
      <c r="A27" s="16" t="s">
        <v>13</v>
      </c>
      <c r="B27" s="39" t="s">
        <v>76</v>
      </c>
      <c r="C27" s="12" t="s">
        <v>77</v>
      </c>
      <c r="D27" s="12" t="s">
        <v>74</v>
      </c>
      <c r="E27" s="13" t="s">
        <v>75</v>
      </c>
      <c r="F27" s="13" t="s">
        <v>21</v>
      </c>
      <c r="G27" s="21"/>
      <c r="H27" s="15">
        <v>900</v>
      </c>
      <c r="I27" s="15">
        <v>900</v>
      </c>
      <c r="J27" s="15">
        <v>855</v>
      </c>
      <c r="K27" s="15">
        <v>675</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XEW27" s="8"/>
      <c r="XEX27" s="8"/>
      <c r="XEY27" s="8"/>
      <c r="XEZ27" s="8"/>
      <c r="XFA27" s="8"/>
      <c r="XFB27" s="8"/>
      <c r="XFC27" s="8"/>
      <c r="XFD27" s="8"/>
    </row>
    <row r="28" spans="1:208 16377:16384" s="4" customFormat="1" ht="24.95" customHeight="1">
      <c r="A28" s="17" t="s">
        <v>13</v>
      </c>
      <c r="B28" s="21" t="s">
        <v>78</v>
      </c>
      <c r="C28" s="21" t="s">
        <v>79</v>
      </c>
      <c r="D28" s="21"/>
      <c r="E28" s="25"/>
      <c r="F28" s="25" t="s">
        <v>21</v>
      </c>
      <c r="G28" s="18"/>
      <c r="H28" s="15">
        <v>81</v>
      </c>
      <c r="I28" s="15">
        <v>81</v>
      </c>
      <c r="J28" s="15">
        <v>76.900000000000006</v>
      </c>
      <c r="K28" s="15">
        <v>60.7</v>
      </c>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XEW28" s="8"/>
      <c r="XEX28" s="8"/>
      <c r="XEY28" s="8"/>
      <c r="XEZ28" s="8"/>
      <c r="XFA28" s="8"/>
      <c r="XFB28" s="8"/>
      <c r="XFC28" s="8"/>
      <c r="XFD28" s="8"/>
    </row>
    <row r="29" spans="1:208 16377:16384" s="4" customFormat="1" ht="42.95" customHeight="1">
      <c r="A29" s="22" t="s">
        <v>13</v>
      </c>
      <c r="B29" s="23" t="s">
        <v>80</v>
      </c>
      <c r="C29" s="23" t="s">
        <v>81</v>
      </c>
      <c r="D29" s="23"/>
      <c r="E29" s="20"/>
      <c r="F29" s="20" t="s">
        <v>21</v>
      </c>
      <c r="G29" s="19"/>
      <c r="H29" s="15">
        <v>488</v>
      </c>
      <c r="I29" s="15">
        <v>488</v>
      </c>
      <c r="J29" s="15">
        <v>463</v>
      </c>
      <c r="K29" s="15">
        <v>439</v>
      </c>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XEW29" s="8"/>
      <c r="XEX29" s="8"/>
      <c r="XEY29" s="8"/>
      <c r="XEZ29" s="8"/>
      <c r="XFA29" s="8"/>
      <c r="XFB29" s="8"/>
      <c r="XFC29" s="8"/>
      <c r="XFD29" s="8"/>
    </row>
    <row r="30" spans="1:208 16377:16384" s="4" customFormat="1" ht="45" customHeight="1">
      <c r="A30" s="10" t="s">
        <v>82</v>
      </c>
      <c r="B30" s="40" t="s">
        <v>83</v>
      </c>
      <c r="C30" s="19" t="s">
        <v>84</v>
      </c>
      <c r="D30" s="19"/>
      <c r="E30" s="20"/>
      <c r="F30" s="20" t="s">
        <v>21</v>
      </c>
      <c r="G30" s="26"/>
      <c r="H30" s="15">
        <v>1278</v>
      </c>
      <c r="I30" s="15">
        <v>1278</v>
      </c>
      <c r="J30" s="15">
        <v>1214</v>
      </c>
      <c r="K30" s="15">
        <v>1150</v>
      </c>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XEW30" s="8"/>
      <c r="XEX30" s="8"/>
      <c r="XEY30" s="8"/>
      <c r="XEZ30" s="8"/>
      <c r="XFA30" s="8"/>
      <c r="XFB30" s="8"/>
      <c r="XFC30" s="8"/>
      <c r="XFD30" s="8"/>
    </row>
    <row r="31" spans="1:208 16377:16384" s="4" customFormat="1" ht="27.95" customHeight="1">
      <c r="A31" s="10" t="s">
        <v>82</v>
      </c>
      <c r="B31" s="40" t="s">
        <v>85</v>
      </c>
      <c r="C31" s="19" t="s">
        <v>86</v>
      </c>
      <c r="D31" s="19"/>
      <c r="E31" s="20"/>
      <c r="F31" s="20" t="s">
        <v>21</v>
      </c>
      <c r="G31" s="26"/>
      <c r="H31" s="15">
        <v>1336</v>
      </c>
      <c r="I31" s="15">
        <v>1336</v>
      </c>
      <c r="J31" s="15">
        <v>1269</v>
      </c>
      <c r="K31" s="15">
        <v>1202</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XEW31" s="8"/>
      <c r="XEX31" s="8"/>
      <c r="XEY31" s="8"/>
      <c r="XEZ31" s="8"/>
      <c r="XFA31" s="8"/>
      <c r="XFB31" s="8"/>
      <c r="XFC31" s="8"/>
      <c r="XFD31" s="8"/>
    </row>
    <row r="32" spans="1:208 16377:16384" s="4" customFormat="1" ht="27.95" customHeight="1">
      <c r="A32" s="10" t="s">
        <v>82</v>
      </c>
      <c r="B32" s="40" t="s">
        <v>87</v>
      </c>
      <c r="C32" s="19" t="s">
        <v>88</v>
      </c>
      <c r="D32" s="19"/>
      <c r="E32" s="20"/>
      <c r="F32" s="20" t="s">
        <v>21</v>
      </c>
      <c r="G32" s="26"/>
      <c r="H32" s="15">
        <v>1336</v>
      </c>
      <c r="I32" s="15">
        <v>1336</v>
      </c>
      <c r="J32" s="15">
        <v>1269</v>
      </c>
      <c r="K32" s="15">
        <v>1202</v>
      </c>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XEW32" s="8"/>
      <c r="XEX32" s="8"/>
      <c r="XEY32" s="8"/>
      <c r="XEZ32" s="8"/>
      <c r="XFA32" s="8"/>
      <c r="XFB32" s="8"/>
      <c r="XFC32" s="8"/>
      <c r="XFD32" s="8"/>
    </row>
    <row r="33" spans="1:208 16377:16384" s="4" customFormat="1" ht="41.1" customHeight="1">
      <c r="A33" s="10" t="s">
        <v>82</v>
      </c>
      <c r="B33" s="40" t="s">
        <v>89</v>
      </c>
      <c r="C33" s="19" t="s">
        <v>90</v>
      </c>
      <c r="D33" s="19"/>
      <c r="E33" s="20"/>
      <c r="F33" s="20" t="s">
        <v>21</v>
      </c>
      <c r="G33" s="19"/>
      <c r="H33" s="15">
        <v>598</v>
      </c>
      <c r="I33" s="15">
        <v>598</v>
      </c>
      <c r="J33" s="15">
        <v>568</v>
      </c>
      <c r="K33" s="15">
        <v>538</v>
      </c>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XEW33" s="8"/>
      <c r="XEX33" s="8"/>
      <c r="XEY33" s="8"/>
      <c r="XEZ33" s="8"/>
      <c r="XFA33" s="8"/>
      <c r="XFB33" s="8"/>
      <c r="XFC33" s="8"/>
      <c r="XFD33" s="8"/>
    </row>
    <row r="34" spans="1:208 16377:16384" s="4" customFormat="1">
      <c r="A34" s="24" t="s">
        <v>82</v>
      </c>
      <c r="B34" s="18" t="s">
        <v>91</v>
      </c>
      <c r="C34" s="18" t="s">
        <v>92</v>
      </c>
      <c r="D34" s="18"/>
      <c r="E34" s="25"/>
      <c r="F34" s="25" t="s">
        <v>21</v>
      </c>
      <c r="G34" s="18"/>
      <c r="H34" s="15">
        <v>546</v>
      </c>
      <c r="I34" s="15">
        <v>546</v>
      </c>
      <c r="J34" s="15">
        <v>518.70000000000005</v>
      </c>
      <c r="K34" s="15">
        <v>351</v>
      </c>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XEW34" s="8"/>
      <c r="XEX34" s="8"/>
      <c r="XEY34" s="8"/>
      <c r="XEZ34" s="8"/>
      <c r="XFA34" s="8"/>
      <c r="XFB34" s="8"/>
      <c r="XFC34" s="8"/>
      <c r="XFD34" s="8"/>
    </row>
    <row r="35" spans="1:208 16377:16384" s="4" customFormat="1" ht="33.950000000000003" customHeight="1">
      <c r="A35" s="24" t="s">
        <v>82</v>
      </c>
      <c r="B35" s="18" t="s">
        <v>93</v>
      </c>
      <c r="C35" s="18" t="s">
        <v>94</v>
      </c>
      <c r="D35" s="18"/>
      <c r="E35" s="25"/>
      <c r="F35" s="25" t="s">
        <v>21</v>
      </c>
      <c r="G35" s="18"/>
      <c r="H35" s="15">
        <v>3072</v>
      </c>
      <c r="I35" s="15">
        <v>3072</v>
      </c>
      <c r="J35" s="15">
        <v>2918.4</v>
      </c>
      <c r="K35" s="15">
        <v>1728</v>
      </c>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XEW35" s="8"/>
      <c r="XEX35" s="8"/>
      <c r="XEY35" s="8"/>
      <c r="XEZ35" s="8"/>
      <c r="XFA35" s="8"/>
      <c r="XFB35" s="8"/>
      <c r="XFC35" s="8"/>
      <c r="XFD35" s="8"/>
    </row>
    <row r="36" spans="1:208 16377:16384" s="4" customFormat="1" ht="23.1" customHeight="1">
      <c r="A36" s="24" t="s">
        <v>82</v>
      </c>
      <c r="B36" s="18" t="s">
        <v>95</v>
      </c>
      <c r="C36" s="18" t="s">
        <v>96</v>
      </c>
      <c r="D36" s="18"/>
      <c r="E36" s="25"/>
      <c r="F36" s="25" t="s">
        <v>21</v>
      </c>
      <c r="G36" s="18"/>
      <c r="H36" s="15">
        <v>3072</v>
      </c>
      <c r="I36" s="15">
        <v>3072</v>
      </c>
      <c r="J36" s="15">
        <v>2918.4</v>
      </c>
      <c r="K36" s="15">
        <v>1728</v>
      </c>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XEW36" s="8"/>
      <c r="XEX36" s="8"/>
      <c r="XEY36" s="8"/>
      <c r="XEZ36" s="8"/>
      <c r="XFA36" s="8"/>
      <c r="XFB36" s="8"/>
      <c r="XFC36" s="8"/>
      <c r="XFD36" s="8"/>
    </row>
    <row r="37" spans="1:208 16377:16384" s="4" customFormat="1" ht="30.95" customHeight="1">
      <c r="A37" s="10" t="s">
        <v>82</v>
      </c>
      <c r="B37" s="40" t="s">
        <v>97</v>
      </c>
      <c r="C37" s="19" t="s">
        <v>98</v>
      </c>
      <c r="D37" s="19"/>
      <c r="E37" s="20"/>
      <c r="F37" s="20" t="s">
        <v>21</v>
      </c>
      <c r="G37" s="19"/>
      <c r="H37" s="15">
        <v>1344</v>
      </c>
      <c r="I37" s="15">
        <v>1344</v>
      </c>
      <c r="J37" s="15">
        <v>1276.8</v>
      </c>
      <c r="K37" s="15">
        <v>756</v>
      </c>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XEW37" s="8"/>
      <c r="XEX37" s="8"/>
      <c r="XEY37" s="8"/>
      <c r="XEZ37" s="8"/>
      <c r="XFA37" s="8"/>
      <c r="XFB37" s="8"/>
      <c r="XFC37" s="8"/>
      <c r="XFD37" s="8"/>
    </row>
    <row r="38" spans="1:208 16377:16384" s="4" customFormat="1" ht="45.95" customHeight="1">
      <c r="A38" s="10" t="s">
        <v>82</v>
      </c>
      <c r="B38" s="40" t="s">
        <v>99</v>
      </c>
      <c r="C38" s="19" t="s">
        <v>100</v>
      </c>
      <c r="D38" s="19"/>
      <c r="E38" s="20"/>
      <c r="F38" s="20" t="s">
        <v>21</v>
      </c>
      <c r="G38" s="19"/>
      <c r="H38" s="15">
        <v>1504</v>
      </c>
      <c r="I38" s="15">
        <v>1504</v>
      </c>
      <c r="J38" s="15">
        <v>1428.8</v>
      </c>
      <c r="K38" s="15">
        <v>846</v>
      </c>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XEW38" s="8"/>
      <c r="XEX38" s="8"/>
      <c r="XEY38" s="8"/>
      <c r="XEZ38" s="8"/>
      <c r="XFA38" s="8"/>
      <c r="XFB38" s="8"/>
      <c r="XFC38" s="8"/>
      <c r="XFD38" s="8"/>
    </row>
    <row r="39" spans="1:208 16377:16384" s="4" customFormat="1" ht="33.950000000000003" customHeight="1">
      <c r="A39" s="10" t="s">
        <v>82</v>
      </c>
      <c r="B39" s="40" t="s">
        <v>101</v>
      </c>
      <c r="C39" s="19" t="s">
        <v>102</v>
      </c>
      <c r="D39" s="19"/>
      <c r="E39" s="20"/>
      <c r="F39" s="20" t="s">
        <v>21</v>
      </c>
      <c r="G39" s="23"/>
      <c r="H39" s="15">
        <v>1227</v>
      </c>
      <c r="I39" s="15">
        <v>1227</v>
      </c>
      <c r="J39" s="15">
        <v>1165.5999999999999</v>
      </c>
      <c r="K39" s="15">
        <v>690.1</v>
      </c>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XEW39" s="8"/>
      <c r="XEX39" s="8"/>
      <c r="XEY39" s="8"/>
      <c r="XEZ39" s="8"/>
      <c r="XFA39" s="8"/>
      <c r="XFB39" s="8"/>
      <c r="XFC39" s="8"/>
      <c r="XFD39" s="8"/>
    </row>
    <row r="40" spans="1:208 16377:16384" s="4" customFormat="1" ht="32.1" customHeight="1">
      <c r="A40" s="41" t="s">
        <v>82</v>
      </c>
      <c r="B40" s="42" t="s">
        <v>103</v>
      </c>
      <c r="C40" s="42" t="s">
        <v>104</v>
      </c>
      <c r="D40" s="30"/>
      <c r="E40" s="25" t="s">
        <v>105</v>
      </c>
      <c r="F40" s="43" t="s">
        <v>21</v>
      </c>
      <c r="G40" s="18"/>
      <c r="H40" s="15">
        <v>7128</v>
      </c>
      <c r="I40" s="15">
        <v>7128</v>
      </c>
      <c r="J40" s="15">
        <v>6771.6</v>
      </c>
      <c r="K40" s="15">
        <v>4009.5</v>
      </c>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XEW40" s="8"/>
      <c r="XEX40" s="8"/>
      <c r="XEY40" s="8"/>
      <c r="XEZ40" s="8"/>
      <c r="XFA40" s="8"/>
      <c r="XFB40" s="8"/>
      <c r="XFC40" s="8"/>
      <c r="XFD40" s="8"/>
    </row>
    <row r="41" spans="1:208 16377:16384" s="4" customFormat="1" ht="30.95" customHeight="1">
      <c r="A41" s="41" t="s">
        <v>82</v>
      </c>
      <c r="B41" s="42" t="s">
        <v>106</v>
      </c>
      <c r="C41" s="42" t="s">
        <v>107</v>
      </c>
      <c r="D41" s="42"/>
      <c r="E41" s="43" t="s">
        <v>105</v>
      </c>
      <c r="F41" s="43" t="s">
        <v>21</v>
      </c>
      <c r="G41" s="18"/>
      <c r="H41" s="15">
        <v>7128</v>
      </c>
      <c r="I41" s="15">
        <v>7128</v>
      </c>
      <c r="J41" s="15">
        <v>6771.6</v>
      </c>
      <c r="K41" s="15">
        <v>4009.5</v>
      </c>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XEW41" s="8"/>
      <c r="XEX41" s="8"/>
      <c r="XEY41" s="8"/>
      <c r="XEZ41" s="8"/>
      <c r="XFA41" s="8"/>
      <c r="XFB41" s="8"/>
      <c r="XFC41" s="8"/>
      <c r="XFD41" s="8"/>
    </row>
    <row r="42" spans="1:208 16377:16384" s="4" customFormat="1" ht="30.95" customHeight="1">
      <c r="A42" s="24" t="s">
        <v>82</v>
      </c>
      <c r="B42" s="19" t="s">
        <v>108</v>
      </c>
      <c r="C42" s="18" t="s">
        <v>109</v>
      </c>
      <c r="D42" s="18"/>
      <c r="E42" s="25" t="s">
        <v>110</v>
      </c>
      <c r="F42" s="25" t="s">
        <v>21</v>
      </c>
      <c r="G42" s="18"/>
      <c r="H42" s="15">
        <v>7128</v>
      </c>
      <c r="I42" s="15">
        <v>7128</v>
      </c>
      <c r="J42" s="15">
        <v>6771.6</v>
      </c>
      <c r="K42" s="15">
        <v>4009.5</v>
      </c>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XEW42" s="8"/>
      <c r="XEX42" s="8"/>
      <c r="XEY42" s="8"/>
      <c r="XEZ42" s="8"/>
      <c r="XFA42" s="8"/>
      <c r="XFB42" s="8"/>
      <c r="XFC42" s="8"/>
      <c r="XFD42" s="8"/>
    </row>
    <row r="43" spans="1:208 16377:16384" s="4" customFormat="1" ht="30" customHeight="1">
      <c r="A43" s="24" t="s">
        <v>82</v>
      </c>
      <c r="B43" s="19" t="s">
        <v>111</v>
      </c>
      <c r="C43" s="18" t="s">
        <v>112</v>
      </c>
      <c r="D43" s="18"/>
      <c r="E43" s="25" t="s">
        <v>110</v>
      </c>
      <c r="F43" s="25" t="s">
        <v>21</v>
      </c>
      <c r="G43" s="18"/>
      <c r="H43" s="15">
        <v>7128</v>
      </c>
      <c r="I43" s="15">
        <v>7128</v>
      </c>
      <c r="J43" s="15">
        <v>6771.6</v>
      </c>
      <c r="K43" s="15">
        <v>4009.5</v>
      </c>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XEW43" s="8"/>
      <c r="XEX43" s="8"/>
      <c r="XEY43" s="8"/>
      <c r="XEZ43" s="8"/>
      <c r="XFA43" s="8"/>
      <c r="XFB43" s="8"/>
      <c r="XFC43" s="8"/>
      <c r="XFD43" s="8"/>
    </row>
    <row r="44" spans="1:208 16377:16384" s="4" customFormat="1" ht="33" customHeight="1">
      <c r="A44" s="24" t="s">
        <v>82</v>
      </c>
      <c r="B44" s="19" t="s">
        <v>113</v>
      </c>
      <c r="C44" s="18" t="s">
        <v>114</v>
      </c>
      <c r="D44" s="18"/>
      <c r="E44" s="25" t="s">
        <v>105</v>
      </c>
      <c r="F44" s="25" t="s">
        <v>21</v>
      </c>
      <c r="G44" s="25"/>
      <c r="H44" s="15">
        <v>7128</v>
      </c>
      <c r="I44" s="15">
        <v>7128</v>
      </c>
      <c r="J44" s="15">
        <v>6771.6</v>
      </c>
      <c r="K44" s="15">
        <v>4009.5</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XEW44" s="8"/>
      <c r="XEX44" s="8"/>
      <c r="XEY44" s="8"/>
      <c r="XEZ44" s="8"/>
      <c r="XFA44" s="8"/>
      <c r="XFB44" s="8"/>
      <c r="XFC44" s="8"/>
      <c r="XFD44" s="8"/>
    </row>
    <row r="45" spans="1:208 16377:16384" s="4" customFormat="1" ht="33" customHeight="1">
      <c r="A45" s="24" t="s">
        <v>82</v>
      </c>
      <c r="B45" s="18" t="s">
        <v>115</v>
      </c>
      <c r="C45" s="42" t="s">
        <v>116</v>
      </c>
      <c r="D45" s="42" t="s">
        <v>117</v>
      </c>
      <c r="E45" s="25"/>
      <c r="F45" s="43" t="s">
        <v>21</v>
      </c>
      <c r="G45" s="26"/>
      <c r="H45" s="15">
        <v>6336</v>
      </c>
      <c r="I45" s="15">
        <v>6336</v>
      </c>
      <c r="J45" s="15">
        <v>6019.2</v>
      </c>
      <c r="K45" s="15">
        <v>3564</v>
      </c>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XEW45" s="8"/>
      <c r="XEX45" s="8"/>
      <c r="XEY45" s="8"/>
      <c r="XEZ45" s="8"/>
      <c r="XFA45" s="8"/>
      <c r="XFB45" s="8"/>
      <c r="XFC45" s="8"/>
      <c r="XFD45" s="8"/>
    </row>
    <row r="46" spans="1:208 16377:16384" s="4" customFormat="1" ht="30.95" customHeight="1">
      <c r="A46" s="24" t="s">
        <v>82</v>
      </c>
      <c r="B46" s="18" t="s">
        <v>118</v>
      </c>
      <c r="C46" s="42" t="s">
        <v>119</v>
      </c>
      <c r="D46" s="42"/>
      <c r="E46" s="25"/>
      <c r="F46" s="43" t="s">
        <v>21</v>
      </c>
      <c r="G46" s="18"/>
      <c r="H46" s="15">
        <v>6336</v>
      </c>
      <c r="I46" s="15">
        <v>6336</v>
      </c>
      <c r="J46" s="15">
        <v>6019.2</v>
      </c>
      <c r="K46" s="15">
        <v>3564</v>
      </c>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XEW46" s="8"/>
      <c r="XEX46" s="8"/>
      <c r="XEY46" s="8"/>
      <c r="XEZ46" s="8"/>
      <c r="XFA46" s="8"/>
      <c r="XFB46" s="8"/>
      <c r="XFC46" s="8"/>
      <c r="XFD46" s="8"/>
    </row>
    <row r="47" spans="1:208 16377:16384" s="4" customFormat="1" ht="33" customHeight="1">
      <c r="A47" s="24" t="s">
        <v>82</v>
      </c>
      <c r="B47" s="18" t="s">
        <v>120</v>
      </c>
      <c r="C47" s="42" t="s">
        <v>121</v>
      </c>
      <c r="D47" s="18"/>
      <c r="E47" s="43"/>
      <c r="F47" s="43" t="s">
        <v>21</v>
      </c>
      <c r="G47" s="29"/>
      <c r="H47" s="15">
        <v>6336</v>
      </c>
      <c r="I47" s="15">
        <v>6336</v>
      </c>
      <c r="J47" s="15">
        <v>6019.2</v>
      </c>
      <c r="K47" s="15">
        <v>3564</v>
      </c>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XEW47" s="8"/>
      <c r="XEX47" s="8"/>
      <c r="XEY47" s="8"/>
      <c r="XEZ47" s="8"/>
      <c r="XFA47" s="8"/>
      <c r="XFB47" s="8"/>
      <c r="XFC47" s="8"/>
      <c r="XFD47" s="8"/>
    </row>
    <row r="48" spans="1:208 16377:16384" s="4" customFormat="1" ht="33" customHeight="1">
      <c r="A48" s="24" t="s">
        <v>82</v>
      </c>
      <c r="B48" s="18" t="s">
        <v>122</v>
      </c>
      <c r="C48" s="42" t="s">
        <v>123</v>
      </c>
      <c r="D48" s="43"/>
      <c r="E48" s="25"/>
      <c r="F48" s="43" t="s">
        <v>21</v>
      </c>
      <c r="G48" s="29"/>
      <c r="H48" s="15">
        <v>6336</v>
      </c>
      <c r="I48" s="15">
        <v>6336</v>
      </c>
      <c r="J48" s="15">
        <v>6019.2</v>
      </c>
      <c r="K48" s="15">
        <v>3564</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XEW48" s="8"/>
      <c r="XEX48" s="8"/>
      <c r="XEY48" s="8"/>
      <c r="XEZ48" s="8"/>
      <c r="XFA48" s="8"/>
      <c r="XFB48" s="8"/>
      <c r="XFC48" s="8"/>
      <c r="XFD48" s="8"/>
    </row>
    <row r="49" spans="1:208 16377:16384" s="4" customFormat="1" ht="32.1" customHeight="1">
      <c r="A49" s="24" t="s">
        <v>82</v>
      </c>
      <c r="B49" s="18" t="s">
        <v>124</v>
      </c>
      <c r="C49" s="42" t="s">
        <v>125</v>
      </c>
      <c r="D49" s="42" t="s">
        <v>126</v>
      </c>
      <c r="E49" s="25"/>
      <c r="F49" s="43" t="s">
        <v>21</v>
      </c>
      <c r="G49" s="18"/>
      <c r="H49" s="15">
        <v>7128</v>
      </c>
      <c r="I49" s="15">
        <v>7128</v>
      </c>
      <c r="J49" s="15">
        <v>6771.6</v>
      </c>
      <c r="K49" s="15">
        <v>4009.5</v>
      </c>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XEW49" s="8"/>
      <c r="XEX49" s="8"/>
      <c r="XEY49" s="8"/>
      <c r="XEZ49" s="8"/>
      <c r="XFA49" s="8"/>
      <c r="XFB49" s="8"/>
      <c r="XFC49" s="8"/>
      <c r="XFD49" s="8"/>
    </row>
    <row r="50" spans="1:208 16377:16384" s="4" customFormat="1" ht="32.1" customHeight="1">
      <c r="A50" s="24" t="s">
        <v>82</v>
      </c>
      <c r="B50" s="18" t="s">
        <v>127</v>
      </c>
      <c r="C50" s="42" t="s">
        <v>128</v>
      </c>
      <c r="D50" s="42" t="s">
        <v>129</v>
      </c>
      <c r="E50" s="25"/>
      <c r="F50" s="43" t="s">
        <v>21</v>
      </c>
      <c r="G50" s="18"/>
      <c r="H50" s="15">
        <v>7128</v>
      </c>
      <c r="I50" s="15">
        <v>7128</v>
      </c>
      <c r="J50" s="15">
        <v>6771.6</v>
      </c>
      <c r="K50" s="15">
        <v>4009.5</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XEW50" s="8"/>
      <c r="XEX50" s="8"/>
      <c r="XEY50" s="8"/>
      <c r="XEZ50" s="8"/>
      <c r="XFA50" s="8"/>
      <c r="XFB50" s="8"/>
      <c r="XFC50" s="8"/>
      <c r="XFD50" s="8"/>
    </row>
    <row r="51" spans="1:208 16377:16384" s="4" customFormat="1" ht="33" customHeight="1">
      <c r="A51" s="24" t="s">
        <v>82</v>
      </c>
      <c r="B51" s="18" t="s">
        <v>130</v>
      </c>
      <c r="C51" s="42" t="s">
        <v>131</v>
      </c>
      <c r="D51" s="42" t="s">
        <v>129</v>
      </c>
      <c r="E51" s="25"/>
      <c r="F51" s="43" t="s">
        <v>21</v>
      </c>
      <c r="G51" s="18"/>
      <c r="H51" s="15">
        <v>7128</v>
      </c>
      <c r="I51" s="15">
        <v>7128</v>
      </c>
      <c r="J51" s="15">
        <v>6771.6</v>
      </c>
      <c r="K51" s="15">
        <v>4009.5</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XEW51" s="8"/>
      <c r="XEX51" s="8"/>
      <c r="XEY51" s="8"/>
      <c r="XEZ51" s="8"/>
      <c r="XFA51" s="8"/>
      <c r="XFB51" s="8"/>
      <c r="XFC51" s="8"/>
      <c r="XFD51" s="8"/>
    </row>
    <row r="52" spans="1:208 16377:16384" s="4" customFormat="1" ht="30" customHeight="1">
      <c r="A52" s="24" t="s">
        <v>82</v>
      </c>
      <c r="B52" s="18" t="s">
        <v>132</v>
      </c>
      <c r="C52" s="18" t="s">
        <v>133</v>
      </c>
      <c r="D52" s="18"/>
      <c r="E52" s="25"/>
      <c r="F52" s="25" t="s">
        <v>134</v>
      </c>
      <c r="G52" s="18"/>
      <c r="H52" s="15">
        <v>2862</v>
      </c>
      <c r="I52" s="15">
        <v>2862</v>
      </c>
      <c r="J52" s="15">
        <v>2718</v>
      </c>
      <c r="K52" s="15">
        <v>2575</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XEW52" s="8"/>
      <c r="XEX52" s="8"/>
      <c r="XEY52" s="8"/>
      <c r="XEZ52" s="8"/>
      <c r="XFA52" s="8"/>
      <c r="XFB52" s="8"/>
      <c r="XFC52" s="8"/>
      <c r="XFD52" s="8"/>
    </row>
    <row r="53" spans="1:208 16377:16384" s="4" customFormat="1" ht="35.1" customHeight="1">
      <c r="A53" s="10" t="s">
        <v>82</v>
      </c>
      <c r="B53" s="40" t="s">
        <v>135</v>
      </c>
      <c r="C53" s="19" t="s">
        <v>136</v>
      </c>
      <c r="D53" s="19" t="s">
        <v>137</v>
      </c>
      <c r="E53" s="20"/>
      <c r="F53" s="20" t="s">
        <v>21</v>
      </c>
      <c r="G53" s="23"/>
      <c r="H53" s="15">
        <v>3369.6</v>
      </c>
      <c r="I53" s="15">
        <v>3369.6</v>
      </c>
      <c r="J53" s="15">
        <v>3201.1</v>
      </c>
      <c r="K53" s="15">
        <v>1895.4</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XEW53" s="8"/>
      <c r="XEX53" s="8"/>
      <c r="XEY53" s="8"/>
      <c r="XEZ53" s="8"/>
      <c r="XFA53" s="8"/>
      <c r="XFB53" s="8"/>
      <c r="XFC53" s="8"/>
      <c r="XFD53" s="8"/>
    </row>
    <row r="54" spans="1:208 16377:16384" s="4" customFormat="1" ht="56.1" customHeight="1">
      <c r="A54" s="24" t="s">
        <v>82</v>
      </c>
      <c r="B54" s="42" t="s">
        <v>138</v>
      </c>
      <c r="C54" s="42" t="s">
        <v>139</v>
      </c>
      <c r="D54" s="42"/>
      <c r="E54" s="25"/>
      <c r="F54" s="25" t="s">
        <v>21</v>
      </c>
      <c r="G54" s="18"/>
      <c r="H54" s="15">
        <v>6886.8</v>
      </c>
      <c r="I54" s="15">
        <v>6886.8</v>
      </c>
      <c r="J54" s="15">
        <v>6542.5</v>
      </c>
      <c r="K54" s="15">
        <v>3873.9</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XEW54" s="8"/>
      <c r="XEX54" s="8"/>
      <c r="XEY54" s="8"/>
      <c r="XEZ54" s="8"/>
      <c r="XFA54" s="8"/>
      <c r="XFB54" s="8"/>
      <c r="XFC54" s="8"/>
      <c r="XFD54" s="8"/>
    </row>
    <row r="55" spans="1:208 16377:16384" s="4" customFormat="1" ht="45.95" customHeight="1">
      <c r="A55" s="10" t="s">
        <v>82</v>
      </c>
      <c r="B55" s="42" t="s">
        <v>140</v>
      </c>
      <c r="C55" s="19" t="s">
        <v>141</v>
      </c>
      <c r="D55" s="19"/>
      <c r="E55" s="20"/>
      <c r="F55" s="20" t="s">
        <v>21</v>
      </c>
      <c r="G55" s="18"/>
      <c r="H55" s="15">
        <v>140</v>
      </c>
      <c r="I55" s="15">
        <v>140</v>
      </c>
      <c r="J55" s="15">
        <v>133</v>
      </c>
      <c r="K55" s="15">
        <v>90</v>
      </c>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XEW55" s="8"/>
      <c r="XEX55" s="8"/>
      <c r="XEY55" s="8"/>
      <c r="XEZ55" s="8"/>
      <c r="XFA55" s="8"/>
      <c r="XFB55" s="8"/>
      <c r="XFC55" s="8"/>
      <c r="XFD55" s="8"/>
    </row>
    <row r="56" spans="1:208 16377:16384" s="4" customFormat="1" ht="27.95" customHeight="1">
      <c r="A56" s="10" t="s">
        <v>82</v>
      </c>
      <c r="B56" s="18" t="s">
        <v>142</v>
      </c>
      <c r="C56" s="19" t="s">
        <v>143</v>
      </c>
      <c r="D56" s="19" t="s">
        <v>144</v>
      </c>
      <c r="E56" s="20"/>
      <c r="F56" s="20" t="s">
        <v>134</v>
      </c>
      <c r="G56" s="18"/>
      <c r="H56" s="15">
        <v>2394</v>
      </c>
      <c r="I56" s="15">
        <v>2394</v>
      </c>
      <c r="J56" s="15">
        <v>2274</v>
      </c>
      <c r="K56" s="15">
        <v>2154</v>
      </c>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XEW56" s="8"/>
      <c r="XEX56" s="8"/>
      <c r="XEY56" s="8"/>
      <c r="XEZ56" s="8"/>
      <c r="XFA56" s="8"/>
      <c r="XFB56" s="8"/>
      <c r="XFC56" s="8"/>
      <c r="XFD56" s="8"/>
    </row>
    <row r="57" spans="1:208 16377:16384" s="4" customFormat="1" ht="42.95" customHeight="1">
      <c r="A57" s="10" t="s">
        <v>82</v>
      </c>
      <c r="B57" s="18" t="s">
        <v>145</v>
      </c>
      <c r="C57" s="19" t="s">
        <v>146</v>
      </c>
      <c r="D57" s="19"/>
      <c r="E57" s="20"/>
      <c r="F57" s="20" t="s">
        <v>134</v>
      </c>
      <c r="G57" s="19"/>
      <c r="H57" s="15">
        <v>2934</v>
      </c>
      <c r="I57" s="15">
        <v>2934</v>
      </c>
      <c r="J57" s="15">
        <v>2787</v>
      </c>
      <c r="K57" s="15">
        <v>2640</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XEW57" s="8"/>
      <c r="XEX57" s="8"/>
      <c r="XEY57" s="8"/>
      <c r="XEZ57" s="8"/>
      <c r="XFA57" s="8"/>
      <c r="XFB57" s="8"/>
      <c r="XFC57" s="8"/>
      <c r="XFD57" s="8"/>
    </row>
    <row r="58" spans="1:208 16377:16384" s="4" customFormat="1" ht="45" customHeight="1">
      <c r="A58" s="10" t="s">
        <v>82</v>
      </c>
      <c r="B58" s="40" t="s">
        <v>147</v>
      </c>
      <c r="C58" s="19" t="s">
        <v>148</v>
      </c>
      <c r="D58" s="19"/>
      <c r="E58" s="20"/>
      <c r="F58" s="20" t="s">
        <v>21</v>
      </c>
      <c r="G58" s="23"/>
      <c r="H58" s="15">
        <v>900</v>
      </c>
      <c r="I58" s="15">
        <v>900</v>
      </c>
      <c r="J58" s="15">
        <v>855</v>
      </c>
      <c r="K58" s="15">
        <f>810</f>
        <v>810</v>
      </c>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XEW58" s="8"/>
      <c r="XEX58" s="8"/>
      <c r="XEY58" s="8"/>
      <c r="XEZ58" s="8"/>
      <c r="XFA58" s="8"/>
      <c r="XFB58" s="8"/>
      <c r="XFC58" s="8"/>
      <c r="XFD58" s="8"/>
    </row>
    <row r="59" spans="1:208 16377:16384" s="4" customFormat="1" ht="18" customHeight="1">
      <c r="A59" s="22" t="s">
        <v>13</v>
      </c>
      <c r="B59" s="23" t="s">
        <v>149</v>
      </c>
      <c r="C59" s="23" t="s">
        <v>150</v>
      </c>
      <c r="D59" s="19"/>
      <c r="E59" s="20"/>
      <c r="F59" s="20" t="s">
        <v>151</v>
      </c>
      <c r="G59" s="26"/>
      <c r="H59" s="15">
        <v>24</v>
      </c>
      <c r="I59" s="15">
        <v>24</v>
      </c>
      <c r="J59" s="15">
        <v>22</v>
      </c>
      <c r="K59" s="15">
        <v>21</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XEW59" s="8"/>
      <c r="XEX59" s="8"/>
      <c r="XEY59" s="8"/>
      <c r="XEZ59" s="8"/>
      <c r="XFA59" s="8"/>
      <c r="XFB59" s="8"/>
      <c r="XFC59" s="8"/>
      <c r="XFD59" s="8"/>
    </row>
    <row r="60" spans="1:208 16377:16384" s="4" customFormat="1" ht="18" customHeight="1">
      <c r="A60" s="22" t="s">
        <v>13</v>
      </c>
      <c r="B60" s="23" t="s">
        <v>152</v>
      </c>
      <c r="C60" s="23" t="s">
        <v>153</v>
      </c>
      <c r="D60" s="19"/>
      <c r="E60" s="20"/>
      <c r="F60" s="20" t="s">
        <v>151</v>
      </c>
      <c r="G60" s="26"/>
      <c r="H60" s="15">
        <v>24</v>
      </c>
      <c r="I60" s="15">
        <v>24</v>
      </c>
      <c r="J60" s="15">
        <v>22</v>
      </c>
      <c r="K60" s="15">
        <v>21</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XEW60" s="8"/>
      <c r="XEX60" s="8"/>
      <c r="XEY60" s="8"/>
      <c r="XEZ60" s="8"/>
      <c r="XFA60" s="8"/>
      <c r="XFB60" s="8"/>
      <c r="XFC60" s="8"/>
      <c r="XFD60" s="8"/>
    </row>
    <row r="61" spans="1:208 16377:16384" s="4" customFormat="1" ht="99.95" customHeight="1">
      <c r="A61" s="10" t="s">
        <v>13</v>
      </c>
      <c r="B61" s="19" t="s">
        <v>154</v>
      </c>
      <c r="C61" s="44" t="s">
        <v>155</v>
      </c>
      <c r="D61" s="45" t="s">
        <v>156</v>
      </c>
      <c r="E61" s="20"/>
      <c r="F61" s="20" t="s">
        <v>21</v>
      </c>
      <c r="G61" s="19"/>
      <c r="H61" s="15">
        <v>54</v>
      </c>
      <c r="I61" s="15">
        <v>54</v>
      </c>
      <c r="J61" s="15">
        <v>51</v>
      </c>
      <c r="K61" s="15">
        <v>48</v>
      </c>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XEW61" s="8"/>
      <c r="XEX61" s="8"/>
      <c r="XEY61" s="8"/>
      <c r="XEZ61" s="8"/>
      <c r="XFA61" s="8"/>
      <c r="XFB61" s="8"/>
      <c r="XFC61" s="8"/>
      <c r="XFD61" s="8"/>
    </row>
    <row r="62" spans="1:208 16377:16384" s="4" customFormat="1" ht="72.95" customHeight="1">
      <c r="A62" s="10" t="s">
        <v>13</v>
      </c>
      <c r="B62" s="19" t="s">
        <v>157</v>
      </c>
      <c r="C62" s="44" t="s">
        <v>158</v>
      </c>
      <c r="D62" s="19" t="s">
        <v>159</v>
      </c>
      <c r="E62" s="20"/>
      <c r="F62" s="20" t="s">
        <v>21</v>
      </c>
      <c r="G62" s="19"/>
      <c r="H62" s="15">
        <v>54</v>
      </c>
      <c r="I62" s="15">
        <v>54</v>
      </c>
      <c r="J62" s="15">
        <v>51</v>
      </c>
      <c r="K62" s="15">
        <v>48</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XEW62" s="8"/>
      <c r="XEX62" s="8"/>
      <c r="XEY62" s="8"/>
      <c r="XEZ62" s="8"/>
      <c r="XFA62" s="8"/>
      <c r="XFB62" s="8"/>
      <c r="XFC62" s="8"/>
      <c r="XFD62" s="8"/>
    </row>
    <row r="63" spans="1:208 16377:16384" s="4" customFormat="1" ht="33" customHeight="1">
      <c r="A63" s="10" t="s">
        <v>22</v>
      </c>
      <c r="B63" s="19" t="s">
        <v>160</v>
      </c>
      <c r="C63" s="44" t="s">
        <v>161</v>
      </c>
      <c r="D63" s="19" t="s">
        <v>162</v>
      </c>
      <c r="E63" s="20" t="s">
        <v>163</v>
      </c>
      <c r="F63" s="20" t="s">
        <v>164</v>
      </c>
      <c r="G63" s="19"/>
      <c r="H63" s="15">
        <v>54</v>
      </c>
      <c r="I63" s="15">
        <v>54</v>
      </c>
      <c r="J63" s="15">
        <v>54</v>
      </c>
      <c r="K63" s="15">
        <v>54</v>
      </c>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XEW63" s="8"/>
      <c r="XEX63" s="8"/>
      <c r="XEY63" s="8"/>
      <c r="XEZ63" s="8"/>
      <c r="XFA63" s="8"/>
      <c r="XFB63" s="8"/>
      <c r="XFC63" s="8"/>
      <c r="XFD63" s="8"/>
    </row>
    <row r="64" spans="1:208 16377:16384" s="4" customFormat="1" ht="35.1" customHeight="1">
      <c r="A64" s="10" t="s">
        <v>22</v>
      </c>
      <c r="B64" s="19" t="s">
        <v>165</v>
      </c>
      <c r="C64" s="44" t="s">
        <v>166</v>
      </c>
      <c r="D64" s="19" t="s">
        <v>162</v>
      </c>
      <c r="E64" s="20" t="s">
        <v>163</v>
      </c>
      <c r="F64" s="20" t="s">
        <v>164</v>
      </c>
      <c r="G64" s="19"/>
      <c r="H64" s="15">
        <v>36</v>
      </c>
      <c r="I64" s="15">
        <v>36</v>
      </c>
      <c r="J64" s="15">
        <v>36</v>
      </c>
      <c r="K64" s="15">
        <v>36</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XEW64" s="8"/>
      <c r="XEX64" s="8"/>
      <c r="XEY64" s="8"/>
      <c r="XEZ64" s="8"/>
      <c r="XFA64" s="8"/>
      <c r="XFB64" s="8"/>
      <c r="XFC64" s="8"/>
      <c r="XFD64" s="8"/>
    </row>
    <row r="65" spans="1:208 16377:16384" s="4" customFormat="1" ht="78.95" customHeight="1">
      <c r="A65" s="10" t="s">
        <v>13</v>
      </c>
      <c r="B65" s="19" t="s">
        <v>167</v>
      </c>
      <c r="C65" s="44" t="s">
        <v>168</v>
      </c>
      <c r="D65" s="19"/>
      <c r="E65" s="20"/>
      <c r="F65" s="20" t="s">
        <v>169</v>
      </c>
      <c r="G65" s="19" t="s">
        <v>170</v>
      </c>
      <c r="H65" s="15">
        <v>337</v>
      </c>
      <c r="I65" s="15">
        <v>337</v>
      </c>
      <c r="J65" s="15">
        <v>320</v>
      </c>
      <c r="K65" s="15">
        <v>303</v>
      </c>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XEW65" s="8"/>
      <c r="XEX65" s="8"/>
      <c r="XEY65" s="8"/>
      <c r="XEZ65" s="8"/>
      <c r="XFA65" s="8"/>
      <c r="XFB65" s="8"/>
      <c r="XFC65" s="8"/>
      <c r="XFD65" s="8"/>
    </row>
  </sheetData>
  <mergeCells count="9">
    <mergeCell ref="A1:K1"/>
    <mergeCell ref="H2:K2"/>
    <mergeCell ref="A2:A3"/>
    <mergeCell ref="B2:B3"/>
    <mergeCell ref="C2:C3"/>
    <mergeCell ref="D2:D3"/>
    <mergeCell ref="E2:E3"/>
    <mergeCell ref="F2:F3"/>
    <mergeCell ref="G2:G3"/>
  </mergeCells>
  <phoneticPr fontId="3" type="noConversion"/>
  <conditionalFormatting sqref="B42">
    <cfRule type="cellIs" dxfId="7" priority="6" operator="equal">
      <formula>240000000</formula>
    </cfRule>
  </conditionalFormatting>
  <conditionalFormatting sqref="B43">
    <cfRule type="cellIs" dxfId="6" priority="5" operator="equal">
      <formula>240000000</formula>
    </cfRule>
  </conditionalFormatting>
  <conditionalFormatting sqref="B44">
    <cfRule type="cellIs" dxfId="5" priority="4" operator="equal">
      <formula>240000000</formula>
    </cfRule>
  </conditionalFormatting>
  <conditionalFormatting sqref="B61">
    <cfRule type="cellIs" dxfId="4" priority="8" operator="equal">
      <formula>240000000</formula>
    </cfRule>
  </conditionalFormatting>
  <conditionalFormatting sqref="B62">
    <cfRule type="cellIs" dxfId="3" priority="7" operator="equal">
      <formula>240000000</formula>
    </cfRule>
  </conditionalFormatting>
  <conditionalFormatting sqref="B63">
    <cfRule type="cellIs" dxfId="2" priority="3" operator="equal">
      <formula>240000000</formula>
    </cfRule>
  </conditionalFormatting>
  <conditionalFormatting sqref="B64">
    <cfRule type="cellIs" dxfId="1" priority="2" operator="equal">
      <formula>240000000</formula>
    </cfRule>
  </conditionalFormatting>
  <conditionalFormatting sqref="B65">
    <cfRule type="cellIs" dxfId="0" priority="1" operator="equal">
      <formula>240000000</formula>
    </cfRule>
  </conditionalFormatting>
  <pageMargins left="0.39305555555555599" right="0.39305555555555599" top="0.62986111111111098" bottom="0.51180555555555596" header="0.5" footer="0.118055555555556"/>
  <pageSetup paperSize="9" scale="99"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3</vt:i4>
      </vt:variant>
    </vt:vector>
  </HeadingPairs>
  <TitlesOfParts>
    <vt:vector size="5" baseType="lpstr">
      <vt:lpstr>修订项目1</vt:lpstr>
      <vt:lpstr>修订项目</vt:lpstr>
      <vt:lpstr>修订项目1!Print_Area</vt:lpstr>
      <vt:lpstr>修订项目!Print_Titles</vt:lpstr>
      <vt:lpstr>修订项目1!Print_Titles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吴伟正</cp:lastModifiedBy>
  <dcterms:created xsi:type="dcterms:W3CDTF">2020-07-16T19:51:00Z</dcterms:created>
  <dcterms:modified xsi:type="dcterms:W3CDTF">2022-06-24T09:11:08Z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uploadPath">
    <vt:lpwstr>https://xtbgsafe.gdzwfw.gov.cn/szoa/instance-web/minstone/wfDocBody/saveFileBody?flowInid=364258&amp;stepInco=6001093&amp;dealIndx=0&amp;flowId=704&amp;stepCode=1&amp;readOnly=0&amp;curUserCode=15915918068&amp;sysCode=MD_YBJ_OA&amp;r=0.8650646412907466&amp;tenantCode=GDSXXZX&amp;fileCode=o_1f5h</vt:lpwstr>
  </property>
  <property fmtid="{D5CDD505-2E9C-101B-9397-08002B2CF9AE}" pid="4" name="urlParams">
    <vt:lpwstr>flowInid=364258&amp;stepInco=6001093&amp;dealIndx=0&amp;flowId=704&amp;stepCode=1&amp;readOnly=0&amp;curUserCode=15915918068&amp;sysCode=MD_YBJ_OA&amp;r=0.8650646412907466&amp;tenantCode=GDSXXZX&amp;fileCode=o_1f5hsvbk86791n5169o1r64gegc&amp;id=o_1f5hsvbk86791n5169o1r64gegc&amp;attachUuid=ba860cd0aed84</vt:lpwstr>
  </property>
  <property fmtid="{D5CDD505-2E9C-101B-9397-08002B2CF9AE}" pid="5" name="lockDocUrl">
    <vt:lpwstr>https://xtbgsafe.gdzwfw.gov.cn/szoa/instance-web/minstone/wfDocBody/getLockInfo?flowInid=364258&amp;stepInco=6001093&amp;dealIndx=0&amp;flowId=704&amp;stepCode=1&amp;readOnly=0&amp;curUserCode=15915918068&amp;sysCode=MD_YBJ_OA&amp;r=0.8650646412907466&amp;tenantCode=GDSXXZX&amp;fileCode=o_1f5hs</vt:lpwstr>
  </property>
  <property fmtid="{D5CDD505-2E9C-101B-9397-08002B2CF9AE}" pid="6" name="unLockDocurl">
    <vt:lpwstr>https://xtbgsafe.gdzwfw.gov.cn/szoa/instance-web/minstone/wfDocBody/unLockDoc?flowInid=364258&amp;stepInco=6001093&amp;dealIndx=0&amp;flowId=704&amp;stepCode=1&amp;readOnly=0&amp;curUserCode=15915918068&amp;sysCode=MD_YBJ_OA&amp;r=0.8650646412907466&amp;tenantCode=GDSXXZX&amp;fileCode=o_1f5hsvb</vt:lpwstr>
  </property>
  <property fmtid="{D5CDD505-2E9C-101B-9397-08002B2CF9AE}" pid="7" name="ribbonExt">
    <vt:lpwstr>{"btnSaveFile":{"OnGetEnabled":true,"OnGetVisible":true,"OnGetLabel":"保存到OA","GetImage":"icon/uploadoa.ico"},"btnSaveAsLocal":{"OnGetEnabled":true,"OnGetVisible":true,"OnGetLabel":"另存到本地","GetImage":"icon/DecomposeDoc.ico"}}</vt:lpwstr>
  </property>
  <property fmtid="{D5CDD505-2E9C-101B-9397-08002B2CF9AE}" pid="8" name="isOA">
    <vt:lpwstr>true</vt:lpwstr>
  </property>
  <property fmtid="{D5CDD505-2E9C-101B-9397-08002B2CF9AE}" pid="9" name="openType">
    <vt:lpwstr>1</vt:lpwstr>
  </property>
  <property fmtid="{D5CDD505-2E9C-101B-9397-08002B2CF9AE}" pid="10" name="copyUrl">
    <vt:lpwstr>https://xtbgsafe.gdzwfw.gov.cn/szoa/instance-web/minstone/wfDocBody/copyDoc?flowInid=364258&amp;stepInco=6001093&amp;dealIndx=0&amp;flowId=704&amp;stepCode=1&amp;readOnly=0&amp;curUserCode=15915918068&amp;sysCode=MD_YBJ_OA&amp;r=0.8650646412907466&amp;tenantCode=GDSXXZX&amp;fileCode=o_1f5hsvbk8</vt:lpwstr>
  </property>
  <property fmtid="{D5CDD505-2E9C-101B-9397-08002B2CF9AE}" pid="11" name="cp_browser">
    <vt:lpwstr>chrome</vt:lpwstr>
  </property>
  <property fmtid="{D5CDD505-2E9C-101B-9397-08002B2CF9AE}" pid="12" name="code20">
    <vt:lpwstr>0734umtdfqajk90msdl56m</vt:lpwstr>
  </property>
  <property fmtid="{D5CDD505-2E9C-101B-9397-08002B2CF9AE}" pid="13" name="codetype">
    <vt:lpwstr>encrypt</vt:lpwstr>
  </property>
  <property fmtid="{D5CDD505-2E9C-101B-9397-08002B2CF9AE}" pid="14" name="showButton">
    <vt:lpwstr>btnSaveFile;btnSaveAsLocal</vt:lpwstr>
  </property>
  <property fmtid="{D5CDD505-2E9C-101B-9397-08002B2CF9AE}" pid="15" name="cp_itemType">
    <vt:lpwstr>missive</vt:lpwstr>
  </property>
  <property fmtid="{D5CDD505-2E9C-101B-9397-08002B2CF9AE}" pid="16" name="KSOProductBuildVer">
    <vt:lpwstr>2052-11.8.2.8621</vt:lpwstr>
  </property>
  <property fmtid="{D5CDD505-2E9C-101B-9397-08002B2CF9AE}" pid="17" name="ICV">
    <vt:lpwstr>3E8F09F102AB4DFA9CD60CD2BDC44A38</vt:lpwstr>
  </property>
</Properties>
</file>