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Sheet1!$A$2:$O$30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<sst xmlns="http://schemas.openxmlformats.org/spreadsheetml/2006/main" count="168" uniqueCount="73">
  <si>
    <t>恩平市2021年公开招聘教师（第二场）拟聘用名册（第一批）</t>
  </si>
  <si>
    <t>序号</t>
  </si>
  <si>
    <t>姓名</t>
  </si>
  <si>
    <t xml:space="preserve">  准考证号</t>
  </si>
  <si>
    <t>性别</t>
  </si>
  <si>
    <t>学历</t>
  </si>
  <si>
    <t>学位</t>
  </si>
  <si>
    <t xml:space="preserve">  用人单位名称</t>
  </si>
  <si>
    <t>职位代码</t>
  </si>
  <si>
    <t>职位名称</t>
  </si>
  <si>
    <t>招录人数</t>
  </si>
  <si>
    <t>综合成绩</t>
  </si>
  <si>
    <t>综合排名</t>
  </si>
  <si>
    <t>体检结果</t>
  </si>
  <si>
    <t>考察结果</t>
  </si>
  <si>
    <t>备注</t>
  </si>
  <si>
    <t>梁绮红</t>
  </si>
  <si>
    <t>恩平市教育局属下事业单位</t>
  </si>
  <si>
    <t>合格</t>
  </si>
  <si>
    <t>潘婉梅</t>
  </si>
  <si>
    <t>801080100530</t>
  </si>
  <si>
    <t>女</t>
  </si>
  <si>
    <t>本科</t>
  </si>
  <si>
    <t>/</t>
  </si>
  <si>
    <t>恩平市恩城街道办事处第一幼儿园</t>
  </si>
  <si>
    <t>202101</t>
  </si>
  <si>
    <t>幼儿园教师</t>
  </si>
  <si>
    <t>吴芷莹</t>
  </si>
  <si>
    <t>801080100504</t>
  </si>
  <si>
    <t>学士</t>
  </si>
  <si>
    <t>孔嘉樑</t>
  </si>
  <si>
    <t>801080100829</t>
  </si>
  <si>
    <t>男</t>
  </si>
  <si>
    <t>202106</t>
  </si>
  <si>
    <t>高中历史教师</t>
  </si>
  <si>
    <t>梁茵文</t>
  </si>
  <si>
    <t>邓倩影</t>
  </si>
  <si>
    <t>801080100623</t>
  </si>
  <si>
    <t>202107</t>
  </si>
  <si>
    <t>高中地理老师</t>
  </si>
  <si>
    <t>邹仲正</t>
  </si>
  <si>
    <t>梁晓燕</t>
  </si>
  <si>
    <t>李怡健</t>
  </si>
  <si>
    <t>冼珍珍</t>
  </si>
  <si>
    <t>801080100702</t>
  </si>
  <si>
    <t>202110</t>
  </si>
  <si>
    <t>高中心理教师</t>
  </si>
  <si>
    <t>司徒秀玲</t>
  </si>
  <si>
    <t>罗瑾</t>
  </si>
  <si>
    <t>递补</t>
  </si>
  <si>
    <t>唐海锋</t>
  </si>
  <si>
    <t>钱金焕</t>
  </si>
  <si>
    <t>廖文兰</t>
  </si>
  <si>
    <t>杨春霞</t>
  </si>
  <si>
    <t>韦利文</t>
  </si>
  <si>
    <t>陈玉萍</t>
  </si>
  <si>
    <t>劳卓盈</t>
  </si>
  <si>
    <t>朱桂秀</t>
  </si>
  <si>
    <t>801080100404</t>
  </si>
  <si>
    <t>202121</t>
  </si>
  <si>
    <t>小学数学教师</t>
  </si>
  <si>
    <t>梁依雯</t>
  </si>
  <si>
    <t>梁晓红</t>
  </si>
  <si>
    <t>801080100108</t>
  </si>
  <si>
    <t>202123</t>
  </si>
  <si>
    <t>小学英语教师</t>
  </si>
  <si>
    <t>吴恒照</t>
  </si>
  <si>
    <t>伍瑞欣</t>
  </si>
  <si>
    <t>冯博俊</t>
  </si>
  <si>
    <t>关渊凡</t>
  </si>
  <si>
    <t>胡楚筠</t>
  </si>
  <si>
    <t>梁思婷</t>
  </si>
  <si>
    <t>恩平市职业技术教育中心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</si>
</sst>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77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21&#25307;&#32856;\2.&#31532;&#20108;&#22330;\6.&#38754;&#35797;\&#35745;&#20998;&#29992;&#32771;&#29983;&#36164;&#26009;&#21450;&#25104;&#32489;\2021&#25945;&#24072;&#25307;&#32856;&#38754;&#35797;&#25104;&#3248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0851;&#20110;2021&#24180;&#25945;&#24072;&#24037;&#20316;&#35843;&#37197;&#30340;&#35831;&#31034;\2021&#24180;&#26032;&#25945;&#24072;-&#214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21&#25307;&#32856;\2.&#31532;&#20108;&#22330;\&#32771;&#29983;&#25968;&#25454;\&#36890;&#36807;&#23457;&#26680;258&#21517;&#32771;&#29983;&#20840;&#37096;&#20010;&#20154;&#20449;&#24687;\&#32771;&#29983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"/>
      <sheetName val="考生信息 (2)"/>
    </sheetNames>
    <sheetDataSet>
      <sheetData sheetId="0"/>
      <sheetData sheetId="1">
        <row r="3">
          <cell r="B3" t="str">
            <v>潘婉梅</v>
          </cell>
          <cell r="C3" t="str">
            <v>801080100530</v>
          </cell>
          <cell r="D3" t="str">
            <v>幼儿园教师</v>
          </cell>
          <cell r="E3" t="str">
            <v>202101</v>
          </cell>
          <cell r="F3">
            <v>2</v>
          </cell>
          <cell r="G3">
            <v>75.53</v>
          </cell>
          <cell r="H3">
            <v>3</v>
          </cell>
          <cell r="I3" t="str">
            <v>幼儿园面试组</v>
          </cell>
          <cell r="J3" t="str">
            <v>5</v>
          </cell>
          <cell r="K3" t="str">
            <v>幼儿园面试组5号</v>
          </cell>
          <cell r="L3">
            <v>89.9</v>
          </cell>
        </row>
        <row r="3">
          <cell r="N3">
            <v>84.2</v>
          </cell>
          <cell r="O3" t="str">
            <v>录用</v>
          </cell>
          <cell r="P3">
            <v>1</v>
          </cell>
        </row>
        <row r="4">
          <cell r="B4" t="str">
            <v>吴芷莹</v>
          </cell>
          <cell r="C4" t="str">
            <v>801080100504</v>
          </cell>
          <cell r="D4" t="str">
            <v>幼儿园教师</v>
          </cell>
          <cell r="E4" t="str">
            <v>202101</v>
          </cell>
          <cell r="F4">
            <v>2</v>
          </cell>
          <cell r="G4">
            <v>78.47</v>
          </cell>
          <cell r="H4">
            <v>1</v>
          </cell>
          <cell r="I4" t="str">
            <v>幼儿园面试组</v>
          </cell>
          <cell r="J4" t="str">
            <v>4</v>
          </cell>
          <cell r="K4" t="str">
            <v>幼儿园面试组4号</v>
          </cell>
          <cell r="L4">
            <v>87.6</v>
          </cell>
        </row>
        <row r="4">
          <cell r="N4">
            <v>83.9</v>
          </cell>
          <cell r="O4" t="str">
            <v>录用</v>
          </cell>
          <cell r="P4">
            <v>2</v>
          </cell>
        </row>
        <row r="5">
          <cell r="B5" t="str">
            <v>吴露莹</v>
          </cell>
          <cell r="C5" t="str">
            <v>801080100218</v>
          </cell>
          <cell r="D5" t="str">
            <v>幼儿园教师</v>
          </cell>
          <cell r="E5" t="str">
            <v>202101</v>
          </cell>
          <cell r="F5">
            <v>2</v>
          </cell>
          <cell r="G5">
            <v>75.22</v>
          </cell>
          <cell r="H5">
            <v>4</v>
          </cell>
          <cell r="I5" t="str">
            <v>幼儿园面试组</v>
          </cell>
          <cell r="J5" t="str">
            <v>1</v>
          </cell>
          <cell r="K5" t="str">
            <v>幼儿园面试组1号</v>
          </cell>
          <cell r="L5">
            <v>84.8</v>
          </cell>
        </row>
        <row r="5">
          <cell r="N5">
            <v>81</v>
          </cell>
          <cell r="O5" t="str">
            <v/>
          </cell>
          <cell r="P5">
            <v>3</v>
          </cell>
        </row>
        <row r="6">
          <cell r="B6" t="str">
            <v>黄绍美</v>
          </cell>
          <cell r="C6" t="str">
            <v>801080100206</v>
          </cell>
          <cell r="D6" t="str">
            <v>幼儿园教师</v>
          </cell>
          <cell r="E6" t="str">
            <v>202101</v>
          </cell>
          <cell r="F6">
            <v>2</v>
          </cell>
          <cell r="G6">
            <v>74.09</v>
          </cell>
          <cell r="H6">
            <v>6</v>
          </cell>
          <cell r="I6" t="str">
            <v>幼儿园面试组</v>
          </cell>
          <cell r="J6" t="str">
            <v>6</v>
          </cell>
          <cell r="K6" t="str">
            <v>幼儿园面试组6号</v>
          </cell>
          <cell r="L6">
            <v>84.2</v>
          </cell>
        </row>
        <row r="6">
          <cell r="N6">
            <v>80.2</v>
          </cell>
          <cell r="O6" t="str">
            <v/>
          </cell>
          <cell r="P6">
            <v>4</v>
          </cell>
        </row>
        <row r="7">
          <cell r="B7" t="str">
            <v>胡小萍</v>
          </cell>
          <cell r="C7" t="str">
            <v>801080100909</v>
          </cell>
          <cell r="D7" t="str">
            <v>幼儿园教师</v>
          </cell>
          <cell r="E7" t="str">
            <v> </v>
          </cell>
          <cell r="F7">
            <v>2</v>
          </cell>
          <cell r="G7">
            <v>77.32</v>
          </cell>
          <cell r="H7">
            <v>2</v>
          </cell>
          <cell r="I7" t="str">
            <v>幼儿园面试组</v>
          </cell>
          <cell r="J7" t="str">
            <v>2</v>
          </cell>
          <cell r="K7" t="str">
            <v>幼儿园面试组2号</v>
          </cell>
          <cell r="L7">
            <v>80.8</v>
          </cell>
        </row>
        <row r="7">
          <cell r="N7">
            <v>79.4</v>
          </cell>
          <cell r="O7" t="str">
            <v/>
          </cell>
          <cell r="P7">
            <v>1</v>
          </cell>
        </row>
        <row r="8">
          <cell r="B8" t="str">
            <v>冯敏仪</v>
          </cell>
          <cell r="C8" t="str">
            <v>801080100223</v>
          </cell>
          <cell r="D8" t="str">
            <v>幼儿园教师</v>
          </cell>
          <cell r="E8" t="str">
            <v>202101</v>
          </cell>
          <cell r="F8">
            <v>2</v>
          </cell>
          <cell r="G8">
            <v>74.55</v>
          </cell>
          <cell r="H8">
            <v>5</v>
          </cell>
          <cell r="I8" t="str">
            <v>幼儿园面试组</v>
          </cell>
          <cell r="J8" t="str">
            <v>3</v>
          </cell>
          <cell r="K8" t="str">
            <v>幼儿园面试组3号</v>
          </cell>
          <cell r="L8">
            <v>79.8</v>
          </cell>
        </row>
        <row r="8">
          <cell r="N8">
            <v>77.7</v>
          </cell>
          <cell r="O8" t="str">
            <v/>
          </cell>
          <cell r="P8">
            <v>1</v>
          </cell>
        </row>
        <row r="9">
          <cell r="B9" t="str">
            <v>梁绮红</v>
          </cell>
          <cell r="C9" t="str">
            <v>801080100425</v>
          </cell>
          <cell r="D9" t="str">
            <v>高中语文教师</v>
          </cell>
          <cell r="E9" t="str">
            <v>202102</v>
          </cell>
          <cell r="F9">
            <v>3</v>
          </cell>
          <cell r="G9">
            <v>75.32</v>
          </cell>
          <cell r="H9">
            <v>2</v>
          </cell>
          <cell r="I9" t="str">
            <v>语文心理政治组</v>
          </cell>
          <cell r="J9" t="str">
            <v>6</v>
          </cell>
          <cell r="K9" t="str">
            <v>语文心理政治组6号</v>
          </cell>
          <cell r="L9">
            <v>80.8</v>
          </cell>
        </row>
        <row r="9">
          <cell r="N9">
            <v>78.6</v>
          </cell>
          <cell r="O9" t="str">
            <v>录用</v>
          </cell>
          <cell r="P9">
            <v>1</v>
          </cell>
        </row>
        <row r="10">
          <cell r="B10" t="str">
            <v>张雅仙</v>
          </cell>
          <cell r="C10" t="str">
            <v>801080100501</v>
          </cell>
          <cell r="D10" t="str">
            <v>高中数学教师</v>
          </cell>
          <cell r="E10" t="str">
            <v>202104</v>
          </cell>
          <cell r="F10">
            <v>2</v>
          </cell>
          <cell r="G10">
            <v>68.83</v>
          </cell>
          <cell r="H10">
            <v>1</v>
          </cell>
          <cell r="I10" t="str">
            <v>数理化面试组</v>
          </cell>
        </row>
        <row r="10">
          <cell r="K10" t="str">
            <v>数理化面试组号</v>
          </cell>
        </row>
        <row r="10">
          <cell r="N10">
            <v>27.5</v>
          </cell>
          <cell r="O10" t="str">
            <v>放弃面试</v>
          </cell>
        </row>
        <row r="11">
          <cell r="B11" t="str">
            <v>孔嘉樑</v>
          </cell>
          <cell r="C11" t="str">
            <v>801080100829</v>
          </cell>
          <cell r="D11" t="str">
            <v>高中历史教师</v>
          </cell>
          <cell r="E11" t="str">
            <v>202106</v>
          </cell>
          <cell r="F11">
            <v>2</v>
          </cell>
          <cell r="G11">
            <v>75.92</v>
          </cell>
          <cell r="H11">
            <v>1</v>
          </cell>
          <cell r="I11" t="str">
            <v>历史面试组</v>
          </cell>
          <cell r="J11" t="str">
            <v>2</v>
          </cell>
          <cell r="K11" t="str">
            <v>历史面试组2号</v>
          </cell>
          <cell r="L11">
            <v>88.2</v>
          </cell>
        </row>
        <row r="11">
          <cell r="N11">
            <v>83.3</v>
          </cell>
          <cell r="O11" t="str">
            <v>录用</v>
          </cell>
          <cell r="P11">
            <v>1</v>
          </cell>
        </row>
        <row r="12">
          <cell r="B12" t="str">
            <v>张炫</v>
          </cell>
          <cell r="C12" t="str">
            <v>801080100209</v>
          </cell>
          <cell r="D12" t="str">
            <v>高中历史教师</v>
          </cell>
          <cell r="E12" t="str">
            <v>202106</v>
          </cell>
          <cell r="F12">
            <v>2</v>
          </cell>
          <cell r="G12">
            <v>73.07</v>
          </cell>
          <cell r="H12">
            <v>2</v>
          </cell>
          <cell r="I12" t="str">
            <v>历史面试组</v>
          </cell>
          <cell r="J12" t="str">
            <v>1</v>
          </cell>
          <cell r="K12" t="str">
            <v>历史面试组1号</v>
          </cell>
          <cell r="L12">
            <v>80.8</v>
          </cell>
        </row>
        <row r="12">
          <cell r="N12">
            <v>77.7</v>
          </cell>
          <cell r="O12" t="str">
            <v>录用</v>
          </cell>
          <cell r="P12">
            <v>2</v>
          </cell>
        </row>
        <row r="13">
          <cell r="B13" t="str">
            <v>梁茵文</v>
          </cell>
          <cell r="C13" t="str">
            <v>801080100225</v>
          </cell>
          <cell r="D13" t="str">
            <v>高中地理老师</v>
          </cell>
          <cell r="E13" t="str">
            <v>202107</v>
          </cell>
          <cell r="F13">
            <v>2</v>
          </cell>
          <cell r="G13">
            <v>78.47</v>
          </cell>
          <cell r="H13">
            <v>1</v>
          </cell>
          <cell r="I13" t="str">
            <v>地理职中面试组</v>
          </cell>
          <cell r="J13" t="str">
            <v>3</v>
          </cell>
          <cell r="K13" t="str">
            <v>地理职中面试组3号</v>
          </cell>
          <cell r="L13">
            <v>83.8</v>
          </cell>
        </row>
        <row r="13">
          <cell r="N13">
            <v>81.7</v>
          </cell>
          <cell r="O13" t="str">
            <v>录用</v>
          </cell>
          <cell r="P13">
            <v>1</v>
          </cell>
        </row>
        <row r="14">
          <cell r="B14" t="str">
            <v>邓倩影</v>
          </cell>
          <cell r="C14" t="str">
            <v>801080100623</v>
          </cell>
          <cell r="D14" t="str">
            <v>高中地理老师</v>
          </cell>
          <cell r="E14" t="str">
            <v>202107</v>
          </cell>
          <cell r="F14">
            <v>2</v>
          </cell>
          <cell r="G14">
            <v>68.55</v>
          </cell>
          <cell r="H14">
            <v>2</v>
          </cell>
          <cell r="I14" t="str">
            <v>地理职中面试组</v>
          </cell>
          <cell r="J14" t="str">
            <v>7</v>
          </cell>
          <cell r="K14" t="str">
            <v>地理职中面试组7号</v>
          </cell>
          <cell r="L14">
            <v>86.7</v>
          </cell>
        </row>
        <row r="14">
          <cell r="N14">
            <v>79.4</v>
          </cell>
          <cell r="O14" t="str">
            <v>录用</v>
          </cell>
          <cell r="P14">
            <v>2</v>
          </cell>
        </row>
        <row r="15">
          <cell r="B15" t="str">
            <v>邹仲正</v>
          </cell>
          <cell r="C15" t="str">
            <v>801080100915</v>
          </cell>
          <cell r="D15" t="str">
            <v>高中物理教师</v>
          </cell>
          <cell r="E15" t="str">
            <v>202108</v>
          </cell>
          <cell r="F15">
            <v>1</v>
          </cell>
          <cell r="G15">
            <v>75.95</v>
          </cell>
          <cell r="H15">
            <v>1</v>
          </cell>
          <cell r="I15" t="str">
            <v>数理化面试组</v>
          </cell>
          <cell r="J15" t="str">
            <v>6</v>
          </cell>
          <cell r="K15" t="str">
            <v>数理化面试组6号</v>
          </cell>
          <cell r="L15">
            <v>82.3</v>
          </cell>
        </row>
        <row r="15">
          <cell r="N15">
            <v>79.8</v>
          </cell>
          <cell r="O15" t="str">
            <v>录用</v>
          </cell>
          <cell r="P15">
            <v>1</v>
          </cell>
        </row>
        <row r="16">
          <cell r="B16" t="str">
            <v>梁晓燕</v>
          </cell>
          <cell r="C16" t="str">
            <v>801080100711</v>
          </cell>
          <cell r="D16" t="str">
            <v>高中生物教师</v>
          </cell>
          <cell r="E16" t="str">
            <v>202109</v>
          </cell>
          <cell r="F16">
            <v>2</v>
          </cell>
          <cell r="G16">
            <v>72.35</v>
          </cell>
          <cell r="H16">
            <v>3</v>
          </cell>
          <cell r="I16" t="str">
            <v>生物面试组</v>
          </cell>
          <cell r="J16" t="str">
            <v>2</v>
          </cell>
          <cell r="K16" t="str">
            <v>生物面试组2号</v>
          </cell>
          <cell r="L16">
            <v>88.2</v>
          </cell>
        </row>
        <row r="16">
          <cell r="N16">
            <v>81.9</v>
          </cell>
          <cell r="O16" t="str">
            <v>录用</v>
          </cell>
          <cell r="P16">
            <v>1</v>
          </cell>
        </row>
        <row r="17">
          <cell r="B17" t="str">
            <v>李怡健</v>
          </cell>
          <cell r="C17" t="str">
            <v>801080100121</v>
          </cell>
          <cell r="D17" t="str">
            <v>高中生物教师</v>
          </cell>
          <cell r="E17" t="str">
            <v>202109</v>
          </cell>
          <cell r="F17">
            <v>2</v>
          </cell>
          <cell r="G17">
            <v>76.85</v>
          </cell>
          <cell r="H17">
            <v>1</v>
          </cell>
          <cell r="I17" t="str">
            <v>生物面试组</v>
          </cell>
          <cell r="J17" t="str">
            <v>4</v>
          </cell>
          <cell r="K17" t="str">
            <v>生物面试组4号</v>
          </cell>
          <cell r="L17">
            <v>84.6</v>
          </cell>
        </row>
        <row r="17">
          <cell r="N17">
            <v>81.5</v>
          </cell>
          <cell r="O17" t="str">
            <v>录用</v>
          </cell>
          <cell r="P17">
            <v>2</v>
          </cell>
        </row>
        <row r="18">
          <cell r="B18" t="str">
            <v>岑沛怡</v>
          </cell>
          <cell r="C18" t="str">
            <v>801080100905</v>
          </cell>
          <cell r="D18" t="str">
            <v>高中生物教师</v>
          </cell>
          <cell r="E18" t="str">
            <v>202109</v>
          </cell>
          <cell r="F18">
            <v>2</v>
          </cell>
          <cell r="G18">
            <v>73.75</v>
          </cell>
          <cell r="H18">
            <v>2</v>
          </cell>
          <cell r="I18" t="str">
            <v>生物面试组</v>
          </cell>
          <cell r="J18" t="str">
            <v>1</v>
          </cell>
          <cell r="K18" t="str">
            <v>生物面试组1号</v>
          </cell>
          <cell r="L18">
            <v>84.8</v>
          </cell>
        </row>
        <row r="18">
          <cell r="N18">
            <v>80.4</v>
          </cell>
          <cell r="O18" t="str">
            <v/>
          </cell>
          <cell r="P18">
            <v>3</v>
          </cell>
        </row>
        <row r="19">
          <cell r="B19" t="str">
            <v>何坚平</v>
          </cell>
          <cell r="C19" t="str">
            <v>801080100603</v>
          </cell>
          <cell r="D19" t="str">
            <v>高中生物教师</v>
          </cell>
          <cell r="E19" t="str">
            <v>202109</v>
          </cell>
          <cell r="F19">
            <v>2</v>
          </cell>
          <cell r="G19">
            <v>71.6</v>
          </cell>
          <cell r="H19">
            <v>4</v>
          </cell>
          <cell r="I19" t="str">
            <v>生物面试组</v>
          </cell>
          <cell r="J19" t="str">
            <v>3</v>
          </cell>
          <cell r="K19" t="str">
            <v>生物面试组3号</v>
          </cell>
          <cell r="L19">
            <v>79.4</v>
          </cell>
        </row>
        <row r="19">
          <cell r="N19">
            <v>76.3</v>
          </cell>
          <cell r="O19" t="str">
            <v/>
          </cell>
          <cell r="P19">
            <v>4</v>
          </cell>
        </row>
        <row r="20">
          <cell r="B20" t="str">
            <v>冼珍珍</v>
          </cell>
          <cell r="C20" t="str">
            <v>801080100702</v>
          </cell>
          <cell r="D20" t="str">
            <v>高中心理教师</v>
          </cell>
          <cell r="E20" t="str">
            <v>202110</v>
          </cell>
          <cell r="F20">
            <v>1</v>
          </cell>
          <cell r="G20">
            <v>75.35</v>
          </cell>
          <cell r="H20">
            <v>1</v>
          </cell>
          <cell r="I20" t="str">
            <v>语文心理政治组</v>
          </cell>
          <cell r="J20" t="str">
            <v>2</v>
          </cell>
          <cell r="K20" t="str">
            <v>语文心理政治组2号</v>
          </cell>
          <cell r="L20">
            <v>85.2</v>
          </cell>
        </row>
        <row r="20">
          <cell r="N20">
            <v>81.3</v>
          </cell>
          <cell r="O20" t="str">
            <v>录用</v>
          </cell>
          <cell r="P20">
            <v>1</v>
          </cell>
        </row>
        <row r="21">
          <cell r="B21" t="str">
            <v>叶健欣</v>
          </cell>
          <cell r="C21" t="str">
            <v>801080100618</v>
          </cell>
          <cell r="D21" t="str">
            <v>高中心理教师</v>
          </cell>
          <cell r="E21" t="str">
            <v>202110</v>
          </cell>
          <cell r="F21">
            <v>1</v>
          </cell>
          <cell r="G21">
            <v>73.76</v>
          </cell>
          <cell r="H21">
            <v>2</v>
          </cell>
          <cell r="I21" t="str">
            <v>语文心理政治组</v>
          </cell>
          <cell r="J21" t="str">
            <v>1</v>
          </cell>
          <cell r="K21" t="str">
            <v>语文心理政治组1号</v>
          </cell>
          <cell r="L21">
            <v>79.7</v>
          </cell>
        </row>
        <row r="21">
          <cell r="N21">
            <v>77.3</v>
          </cell>
          <cell r="O21" t="str">
            <v/>
          </cell>
          <cell r="P21">
            <v>2</v>
          </cell>
        </row>
        <row r="22">
          <cell r="B22" t="str">
            <v>司徒秀玲</v>
          </cell>
          <cell r="C22" t="str">
            <v>801080100110</v>
          </cell>
          <cell r="D22" t="str">
            <v>初中英语教师</v>
          </cell>
          <cell r="E22" t="str">
            <v>202111</v>
          </cell>
          <cell r="F22">
            <v>1</v>
          </cell>
          <cell r="G22">
            <v>84.26</v>
          </cell>
          <cell r="H22">
            <v>1</v>
          </cell>
          <cell r="I22" t="str">
            <v>初中英语面试组</v>
          </cell>
          <cell r="J22" t="str">
            <v>3</v>
          </cell>
          <cell r="K22" t="str">
            <v>初中英语面试组3号</v>
          </cell>
          <cell r="L22">
            <v>89.8</v>
          </cell>
        </row>
        <row r="22">
          <cell r="N22">
            <v>87.6</v>
          </cell>
          <cell r="O22" t="str">
            <v>录用</v>
          </cell>
          <cell r="P22">
            <v>1</v>
          </cell>
        </row>
        <row r="23">
          <cell r="B23" t="str">
            <v>黄艳</v>
          </cell>
          <cell r="C23" t="str">
            <v>801080100210</v>
          </cell>
          <cell r="D23" t="str">
            <v>初中英语教师</v>
          </cell>
          <cell r="E23" t="str">
            <v>202111</v>
          </cell>
          <cell r="F23">
            <v>1</v>
          </cell>
          <cell r="G23">
            <v>83.98</v>
          </cell>
          <cell r="H23">
            <v>2</v>
          </cell>
          <cell r="I23" t="str">
            <v>初中英语面试组</v>
          </cell>
          <cell r="J23" t="str">
            <v>2</v>
          </cell>
          <cell r="K23" t="str">
            <v>初中英语面试组2号</v>
          </cell>
          <cell r="L23">
            <v>89</v>
          </cell>
        </row>
        <row r="23">
          <cell r="N23">
            <v>87</v>
          </cell>
          <cell r="O23" t="str">
            <v/>
          </cell>
          <cell r="P23">
            <v>2</v>
          </cell>
        </row>
        <row r="24">
          <cell r="B24" t="str">
            <v>赵宝殷</v>
          </cell>
          <cell r="C24" t="str">
            <v>801080100510</v>
          </cell>
          <cell r="D24" t="str">
            <v>初中英语教师</v>
          </cell>
          <cell r="E24" t="str">
            <v>202111</v>
          </cell>
          <cell r="F24">
            <v>1</v>
          </cell>
          <cell r="G24">
            <v>81.12</v>
          </cell>
          <cell r="H24">
            <v>3</v>
          </cell>
          <cell r="I24" t="str">
            <v>初中英语面试组</v>
          </cell>
          <cell r="J24" t="str">
            <v>1</v>
          </cell>
          <cell r="K24" t="str">
            <v>初中英语面试组1号</v>
          </cell>
          <cell r="L24">
            <v>84.8</v>
          </cell>
        </row>
        <row r="24">
          <cell r="N24">
            <v>83.3</v>
          </cell>
          <cell r="O24" t="str">
            <v/>
          </cell>
          <cell r="P24">
            <v>3</v>
          </cell>
        </row>
        <row r="25">
          <cell r="B25" t="str">
            <v>杨厚莹</v>
          </cell>
          <cell r="C25" t="str">
            <v>801080100208</v>
          </cell>
          <cell r="D25" t="str">
            <v>初中英语教师</v>
          </cell>
          <cell r="E25" t="str">
            <v>202112</v>
          </cell>
          <cell r="F25">
            <v>1</v>
          </cell>
          <cell r="G25">
            <v>80.36</v>
          </cell>
          <cell r="H25">
            <v>3</v>
          </cell>
          <cell r="I25" t="str">
            <v>初中英语面试组</v>
          </cell>
          <cell r="J25" t="str">
            <v>4</v>
          </cell>
          <cell r="K25" t="str">
            <v>初中英语面试组4号</v>
          </cell>
          <cell r="L25">
            <v>87.8</v>
          </cell>
        </row>
        <row r="25">
          <cell r="N25">
            <v>84.8</v>
          </cell>
          <cell r="O25" t="str">
            <v>录用</v>
          </cell>
          <cell r="P25">
            <v>1</v>
          </cell>
        </row>
        <row r="26">
          <cell r="B26" t="str">
            <v>罗瑾</v>
          </cell>
          <cell r="C26" t="str">
            <v>801080100728</v>
          </cell>
          <cell r="D26" t="str">
            <v>初中英语教师</v>
          </cell>
          <cell r="E26" t="str">
            <v>202112</v>
          </cell>
          <cell r="F26">
            <v>1</v>
          </cell>
          <cell r="G26">
            <v>85.06</v>
          </cell>
          <cell r="H26">
            <v>1</v>
          </cell>
          <cell r="I26" t="str">
            <v>初中英语面试组</v>
          </cell>
          <cell r="J26" t="str">
            <v>5</v>
          </cell>
          <cell r="K26" t="str">
            <v>初中英语面试组5号</v>
          </cell>
          <cell r="L26">
            <v>84.4</v>
          </cell>
        </row>
        <row r="26">
          <cell r="N26">
            <v>84.7</v>
          </cell>
        </row>
        <row r="26">
          <cell r="P26">
            <v>2</v>
          </cell>
        </row>
        <row r="27">
          <cell r="B27" t="str">
            <v>潘碧</v>
          </cell>
          <cell r="C27" t="str">
            <v>801080100312</v>
          </cell>
          <cell r="D27" t="str">
            <v>初中英语教师</v>
          </cell>
          <cell r="E27" t="str">
            <v>202112</v>
          </cell>
          <cell r="F27">
            <v>1</v>
          </cell>
          <cell r="G27">
            <v>80.75</v>
          </cell>
          <cell r="H27">
            <v>2</v>
          </cell>
          <cell r="I27" t="str">
            <v>初中英语面试组</v>
          </cell>
          <cell r="J27" t="str">
            <v>6</v>
          </cell>
          <cell r="K27" t="str">
            <v>初中英语面试组6号</v>
          </cell>
          <cell r="L27">
            <v>86.2</v>
          </cell>
        </row>
        <row r="27">
          <cell r="N27">
            <v>84</v>
          </cell>
          <cell r="O27" t="str">
            <v/>
          </cell>
          <cell r="P27">
            <v>3</v>
          </cell>
        </row>
        <row r="28">
          <cell r="B28" t="str">
            <v>唐海锋</v>
          </cell>
          <cell r="C28" t="str">
            <v>801080100824</v>
          </cell>
          <cell r="D28" t="str">
            <v>初中体育教师</v>
          </cell>
          <cell r="E28" t="str">
            <v>202113</v>
          </cell>
          <cell r="F28">
            <v>2</v>
          </cell>
          <cell r="G28">
            <v>83.56</v>
          </cell>
          <cell r="H28">
            <v>2</v>
          </cell>
          <cell r="I28" t="str">
            <v>体育面试组</v>
          </cell>
          <cell r="J28" t="str">
            <v>10</v>
          </cell>
          <cell r="K28" t="str">
            <v>体育面试组10号</v>
          </cell>
          <cell r="L28">
            <v>90</v>
          </cell>
          <cell r="M28">
            <v>93.2</v>
          </cell>
          <cell r="N28">
            <v>89.3</v>
          </cell>
          <cell r="O28" t="str">
            <v>录用</v>
          </cell>
          <cell r="P28">
            <v>1</v>
          </cell>
        </row>
        <row r="29">
          <cell r="B29" t="str">
            <v>梁梓杰</v>
          </cell>
          <cell r="C29" t="str">
            <v>801080100613</v>
          </cell>
          <cell r="D29" t="str">
            <v>初中体育教师</v>
          </cell>
          <cell r="E29" t="str">
            <v>202113</v>
          </cell>
          <cell r="F29">
            <v>2</v>
          </cell>
          <cell r="G29">
            <v>84.11</v>
          </cell>
          <cell r="H29">
            <v>1</v>
          </cell>
          <cell r="I29" t="str">
            <v>体育面试组</v>
          </cell>
          <cell r="J29" t="str">
            <v>8</v>
          </cell>
          <cell r="K29" t="str">
            <v>体育面试组8号</v>
          </cell>
          <cell r="L29">
            <v>85.9</v>
          </cell>
          <cell r="M29">
            <v>82.6</v>
          </cell>
          <cell r="N29">
            <v>84</v>
          </cell>
          <cell r="O29" t="str">
            <v>录用</v>
          </cell>
          <cell r="P29">
            <v>2</v>
          </cell>
        </row>
        <row r="30">
          <cell r="B30" t="str">
            <v>谭洁儿</v>
          </cell>
          <cell r="C30" t="str">
            <v>801080100412</v>
          </cell>
          <cell r="D30" t="str">
            <v>初中体育教师</v>
          </cell>
          <cell r="E30" t="str">
            <v>202113</v>
          </cell>
          <cell r="F30">
            <v>2</v>
          </cell>
          <cell r="G30">
            <v>81.23</v>
          </cell>
          <cell r="H30">
            <v>3</v>
          </cell>
          <cell r="I30" t="str">
            <v>体育面试组</v>
          </cell>
          <cell r="J30" t="str">
            <v>11</v>
          </cell>
          <cell r="K30" t="str">
            <v>体育面试组11号</v>
          </cell>
          <cell r="L30">
            <v>86.6</v>
          </cell>
          <cell r="M30">
            <v>81.7</v>
          </cell>
          <cell r="N30">
            <v>83</v>
          </cell>
          <cell r="O30" t="str">
            <v/>
          </cell>
          <cell r="P30">
            <v>3</v>
          </cell>
        </row>
        <row r="31">
          <cell r="B31" t="str">
            <v>邓杰</v>
          </cell>
          <cell r="C31" t="str">
            <v>801080100518</v>
          </cell>
          <cell r="D31" t="str">
            <v>初中体育教师</v>
          </cell>
          <cell r="E31" t="str">
            <v>202113</v>
          </cell>
          <cell r="F31">
            <v>2</v>
          </cell>
          <cell r="G31">
            <v>77.08</v>
          </cell>
          <cell r="H31">
            <v>4</v>
          </cell>
          <cell r="I31" t="str">
            <v>体育面试组</v>
          </cell>
          <cell r="J31" t="str">
            <v>9</v>
          </cell>
          <cell r="K31" t="str">
            <v>体育面试组9号</v>
          </cell>
          <cell r="L31">
            <v>88.4</v>
          </cell>
          <cell r="M31">
            <v>78.1</v>
          </cell>
          <cell r="N31">
            <v>80.9</v>
          </cell>
          <cell r="O31" t="str">
            <v/>
          </cell>
          <cell r="P31">
            <v>4</v>
          </cell>
        </row>
        <row r="32">
          <cell r="B32" t="str">
            <v>林聪</v>
          </cell>
          <cell r="C32" t="str">
            <v>801080100419</v>
          </cell>
          <cell r="D32" t="str">
            <v>初中体育教师</v>
          </cell>
          <cell r="E32" t="str">
            <v>202113</v>
          </cell>
          <cell r="F32">
            <v>2</v>
          </cell>
          <cell r="G32">
            <v>74.88</v>
          </cell>
          <cell r="H32">
            <v>5</v>
          </cell>
          <cell r="I32" t="str">
            <v>体育面试组</v>
          </cell>
          <cell r="J32" t="str">
            <v>7</v>
          </cell>
          <cell r="K32" t="str">
            <v>体育面试组7号</v>
          </cell>
          <cell r="L32">
            <v>81.8</v>
          </cell>
          <cell r="M32">
            <v>83.8</v>
          </cell>
          <cell r="N32">
            <v>80.5</v>
          </cell>
          <cell r="O32" t="str">
            <v/>
          </cell>
          <cell r="P32">
            <v>5</v>
          </cell>
        </row>
        <row r="33">
          <cell r="B33" t="str">
            <v>温金豪</v>
          </cell>
          <cell r="C33" t="str">
            <v>801080100724</v>
          </cell>
          <cell r="D33" t="str">
            <v>初中体育教师</v>
          </cell>
          <cell r="E33" t="str">
            <v>202113</v>
          </cell>
          <cell r="F33">
            <v>2</v>
          </cell>
          <cell r="G33">
            <v>74.54</v>
          </cell>
          <cell r="H33">
            <v>6</v>
          </cell>
          <cell r="I33" t="str">
            <v>体育面试组</v>
          </cell>
        </row>
        <row r="33">
          <cell r="K33" t="str">
            <v>体育面试组号</v>
          </cell>
        </row>
        <row r="33">
          <cell r="N33">
            <v>29.8</v>
          </cell>
          <cell r="O33" t="str">
            <v/>
          </cell>
          <cell r="P33">
            <v>6</v>
          </cell>
        </row>
        <row r="34">
          <cell r="B34" t="str">
            <v>刘嘉慧</v>
          </cell>
          <cell r="C34" t="str">
            <v>801080100704</v>
          </cell>
          <cell r="D34" t="str">
            <v>初中地理老师</v>
          </cell>
          <cell r="E34" t="str">
            <v>202114</v>
          </cell>
          <cell r="F34">
            <v>1</v>
          </cell>
          <cell r="G34">
            <v>79.98</v>
          </cell>
          <cell r="H34">
            <v>1</v>
          </cell>
          <cell r="I34" t="str">
            <v>地理职中面试组</v>
          </cell>
          <cell r="J34" t="str">
            <v>1</v>
          </cell>
          <cell r="K34" t="str">
            <v>地理职中面试组1号</v>
          </cell>
          <cell r="L34">
            <v>77.3</v>
          </cell>
        </row>
        <row r="34">
          <cell r="N34">
            <v>78.4</v>
          </cell>
          <cell r="O34" t="str">
            <v>录用</v>
          </cell>
          <cell r="P34">
            <v>1</v>
          </cell>
        </row>
        <row r="35">
          <cell r="B35" t="str">
            <v>陈瑞芬</v>
          </cell>
          <cell r="C35" t="str">
            <v>801080100402</v>
          </cell>
          <cell r="D35" t="str">
            <v>初中地理老师</v>
          </cell>
          <cell r="E35" t="str">
            <v>202114</v>
          </cell>
          <cell r="F35">
            <v>1</v>
          </cell>
          <cell r="G35">
            <v>74.54</v>
          </cell>
          <cell r="H35">
            <v>2</v>
          </cell>
          <cell r="I35" t="str">
            <v>地理职中面试组</v>
          </cell>
          <cell r="J35" t="str">
            <v>2</v>
          </cell>
          <cell r="K35" t="str">
            <v>地理职中面试组2号</v>
          </cell>
          <cell r="L35">
            <v>78</v>
          </cell>
        </row>
        <row r="35">
          <cell r="N35">
            <v>76.6</v>
          </cell>
          <cell r="O35" t="str">
            <v/>
          </cell>
          <cell r="P35">
            <v>2</v>
          </cell>
        </row>
        <row r="36">
          <cell r="B36" t="str">
            <v>钱金焕</v>
          </cell>
          <cell r="C36" t="str">
            <v>801080100329</v>
          </cell>
          <cell r="D36" t="str">
            <v>初中历史教师</v>
          </cell>
          <cell r="E36" t="str">
            <v>202115</v>
          </cell>
          <cell r="F36">
            <v>2</v>
          </cell>
          <cell r="G36">
            <v>78.62</v>
          </cell>
          <cell r="H36">
            <v>2</v>
          </cell>
          <cell r="I36" t="str">
            <v>历史面试组</v>
          </cell>
          <cell r="J36" t="str">
            <v>5</v>
          </cell>
          <cell r="K36" t="str">
            <v>历史面试组5号</v>
          </cell>
          <cell r="L36">
            <v>86.1</v>
          </cell>
        </row>
        <row r="36">
          <cell r="N36">
            <v>83.1</v>
          </cell>
          <cell r="O36" t="str">
            <v>录用</v>
          </cell>
          <cell r="P36">
            <v>1</v>
          </cell>
        </row>
        <row r="37">
          <cell r="B37" t="str">
            <v>潘雪仪</v>
          </cell>
          <cell r="C37" t="str">
            <v>801080100229</v>
          </cell>
          <cell r="D37" t="str">
            <v>初中历史教师</v>
          </cell>
          <cell r="E37" t="str">
            <v>202115</v>
          </cell>
          <cell r="F37">
            <v>2</v>
          </cell>
          <cell r="G37">
            <v>85.82</v>
          </cell>
          <cell r="H37">
            <v>1</v>
          </cell>
          <cell r="I37" t="str">
            <v>历史面试组</v>
          </cell>
          <cell r="J37" t="str">
            <v>6</v>
          </cell>
          <cell r="K37" t="str">
            <v>历史面试组6号</v>
          </cell>
          <cell r="L37">
            <v>77.6</v>
          </cell>
        </row>
        <row r="37">
          <cell r="N37">
            <v>80.9</v>
          </cell>
          <cell r="O37" t="str">
            <v>录用</v>
          </cell>
          <cell r="P37">
            <v>2</v>
          </cell>
        </row>
        <row r="38">
          <cell r="B38" t="str">
            <v>张秀丽</v>
          </cell>
          <cell r="C38" t="str">
            <v>801080100611</v>
          </cell>
          <cell r="D38" t="str">
            <v>初中历史教师</v>
          </cell>
          <cell r="E38" t="str">
            <v>202115</v>
          </cell>
          <cell r="F38">
            <v>2</v>
          </cell>
          <cell r="G38">
            <v>69.2</v>
          </cell>
          <cell r="H38">
            <v>5</v>
          </cell>
          <cell r="I38" t="str">
            <v>历史面试组</v>
          </cell>
          <cell r="J38" t="str">
            <v>4</v>
          </cell>
          <cell r="K38" t="str">
            <v>历史面试组4号</v>
          </cell>
          <cell r="L38">
            <v>86.4</v>
          </cell>
        </row>
        <row r="38">
          <cell r="N38">
            <v>79.5</v>
          </cell>
          <cell r="O38" t="str">
            <v/>
          </cell>
          <cell r="P38">
            <v>3</v>
          </cell>
        </row>
        <row r="39">
          <cell r="B39" t="str">
            <v>蔡嘉诚</v>
          </cell>
          <cell r="C39" t="str">
            <v>801080100122</v>
          </cell>
          <cell r="D39" t="str">
            <v>初中历史教师</v>
          </cell>
          <cell r="E39" t="str">
            <v>202115</v>
          </cell>
          <cell r="F39">
            <v>2</v>
          </cell>
          <cell r="G39">
            <v>71.42</v>
          </cell>
          <cell r="H39">
            <v>4</v>
          </cell>
          <cell r="I39" t="str">
            <v>历史面试组</v>
          </cell>
          <cell r="J39" t="str">
            <v>3</v>
          </cell>
          <cell r="K39" t="str">
            <v>历史面试组3号</v>
          </cell>
          <cell r="L39">
            <v>79.9</v>
          </cell>
        </row>
        <row r="39">
          <cell r="N39">
            <v>76.5</v>
          </cell>
          <cell r="O39" t="str">
            <v/>
          </cell>
          <cell r="P39">
            <v>4</v>
          </cell>
        </row>
        <row r="40">
          <cell r="B40" t="str">
            <v>李晓容</v>
          </cell>
          <cell r="C40" t="str">
            <v>801080100616</v>
          </cell>
          <cell r="D40" t="str">
            <v>初中历史教师</v>
          </cell>
          <cell r="E40" t="str">
            <v>202115</v>
          </cell>
          <cell r="F40">
            <v>2</v>
          </cell>
          <cell r="G40">
            <v>77.48</v>
          </cell>
          <cell r="H40">
            <v>3</v>
          </cell>
          <cell r="I40" t="str">
            <v>历史面试组</v>
          </cell>
        </row>
        <row r="40">
          <cell r="K40" t="str">
            <v>历史面试组号</v>
          </cell>
        </row>
        <row r="40">
          <cell r="N40">
            <v>31</v>
          </cell>
          <cell r="O40" t="str">
            <v>放弃面试</v>
          </cell>
        </row>
        <row r="41">
          <cell r="B41" t="str">
            <v>陈丽华</v>
          </cell>
          <cell r="C41" t="str">
            <v>801080100802</v>
          </cell>
          <cell r="D41" t="str">
            <v>初中生物教师</v>
          </cell>
          <cell r="E41" t="str">
            <v>202116</v>
          </cell>
          <cell r="F41">
            <v>2</v>
          </cell>
          <cell r="G41">
            <v>91.97</v>
          </cell>
          <cell r="H41">
            <v>1</v>
          </cell>
          <cell r="I41" t="str">
            <v>生物面试组</v>
          </cell>
          <cell r="J41" t="str">
            <v>6</v>
          </cell>
          <cell r="K41" t="str">
            <v>生物面试组6号</v>
          </cell>
          <cell r="L41">
            <v>84.6</v>
          </cell>
        </row>
        <row r="41">
          <cell r="N41">
            <v>87.5</v>
          </cell>
          <cell r="O41" t="str">
            <v>录用</v>
          </cell>
          <cell r="P41">
            <v>1</v>
          </cell>
        </row>
        <row r="42">
          <cell r="B42" t="str">
            <v>廖文兰</v>
          </cell>
          <cell r="C42" t="str">
            <v>801080100428</v>
          </cell>
          <cell r="D42" t="str">
            <v>初中生物教师</v>
          </cell>
          <cell r="E42" t="str">
            <v>202116</v>
          </cell>
          <cell r="F42">
            <v>2</v>
          </cell>
          <cell r="G42">
            <v>73.41</v>
          </cell>
          <cell r="H42">
            <v>4</v>
          </cell>
          <cell r="I42" t="str">
            <v>生物面试组</v>
          </cell>
          <cell r="J42" t="str">
            <v>7</v>
          </cell>
          <cell r="K42" t="str">
            <v>生物面试组7号</v>
          </cell>
          <cell r="L42">
            <v>86.9</v>
          </cell>
        </row>
        <row r="42">
          <cell r="N42">
            <v>81.5</v>
          </cell>
          <cell r="O42" t="str">
            <v>录用</v>
          </cell>
          <cell r="P42">
            <v>2</v>
          </cell>
        </row>
        <row r="43">
          <cell r="B43" t="str">
            <v>陈艺琳</v>
          </cell>
          <cell r="C43" t="str">
            <v>801080100322</v>
          </cell>
          <cell r="D43" t="str">
            <v>初中生物教师</v>
          </cell>
          <cell r="E43" t="str">
            <v>202116</v>
          </cell>
          <cell r="F43">
            <v>2</v>
          </cell>
          <cell r="G43">
            <v>74.06</v>
          </cell>
          <cell r="H43">
            <v>3</v>
          </cell>
          <cell r="I43" t="str">
            <v>生物面试组</v>
          </cell>
          <cell r="J43" t="str">
            <v>5</v>
          </cell>
          <cell r="K43" t="str">
            <v>生物面试组5号</v>
          </cell>
          <cell r="L43">
            <v>86.1</v>
          </cell>
        </row>
        <row r="43">
          <cell r="N43">
            <v>81.3</v>
          </cell>
          <cell r="O43" t="str">
            <v/>
          </cell>
          <cell r="P43">
            <v>3</v>
          </cell>
        </row>
        <row r="44">
          <cell r="B44" t="str">
            <v>陈家欢</v>
          </cell>
          <cell r="C44" t="str">
            <v>801080100814</v>
          </cell>
          <cell r="D44" t="str">
            <v>初中生物教师</v>
          </cell>
          <cell r="E44" t="str">
            <v>202116</v>
          </cell>
          <cell r="F44">
            <v>2</v>
          </cell>
          <cell r="G44">
            <v>74.58</v>
          </cell>
          <cell r="H44">
            <v>2</v>
          </cell>
          <cell r="I44" t="str">
            <v>生物面试组</v>
          </cell>
          <cell r="J44" t="str">
            <v>10</v>
          </cell>
          <cell r="K44" t="str">
            <v>生物面试组10号</v>
          </cell>
          <cell r="L44">
            <v>81.9</v>
          </cell>
        </row>
        <row r="44">
          <cell r="N44">
            <v>79</v>
          </cell>
          <cell r="O44" t="str">
            <v/>
          </cell>
          <cell r="P44">
            <v>4</v>
          </cell>
        </row>
        <row r="45">
          <cell r="B45" t="str">
            <v>伍晓红</v>
          </cell>
          <cell r="C45" t="str">
            <v>801080100527</v>
          </cell>
          <cell r="D45" t="str">
            <v>初中生物教师</v>
          </cell>
          <cell r="E45" t="str">
            <v>202116</v>
          </cell>
          <cell r="F45">
            <v>2</v>
          </cell>
          <cell r="G45">
            <v>66.37</v>
          </cell>
          <cell r="H45">
            <v>7</v>
          </cell>
          <cell r="I45" t="str">
            <v>生物面试组</v>
          </cell>
          <cell r="J45" t="str">
            <v>9</v>
          </cell>
          <cell r="K45" t="str">
            <v>生物面试组9号</v>
          </cell>
          <cell r="L45">
            <v>86.2</v>
          </cell>
        </row>
        <row r="45">
          <cell r="N45">
            <v>78.3</v>
          </cell>
        </row>
        <row r="45">
          <cell r="P45">
            <v>5</v>
          </cell>
        </row>
        <row r="46">
          <cell r="B46" t="str">
            <v>梁晓虹</v>
          </cell>
          <cell r="C46" t="str">
            <v>801080100211</v>
          </cell>
          <cell r="D46" t="str">
            <v>初中生物教师</v>
          </cell>
          <cell r="E46" t="str">
            <v>202116</v>
          </cell>
          <cell r="F46">
            <v>2</v>
          </cell>
          <cell r="G46">
            <v>69.44</v>
          </cell>
          <cell r="H46">
            <v>5</v>
          </cell>
          <cell r="I46" t="str">
            <v>生物面试组</v>
          </cell>
          <cell r="J46" t="str">
            <v>8</v>
          </cell>
          <cell r="K46" t="str">
            <v>生物面试组8号</v>
          </cell>
          <cell r="L46">
            <v>74</v>
          </cell>
        </row>
        <row r="46">
          <cell r="N46">
            <v>72.2</v>
          </cell>
          <cell r="O46" t="str">
            <v/>
          </cell>
          <cell r="P46">
            <v>6</v>
          </cell>
        </row>
        <row r="47">
          <cell r="B47" t="str">
            <v>杨春霞</v>
          </cell>
          <cell r="C47" t="str">
            <v>801080100227</v>
          </cell>
          <cell r="D47" t="str">
            <v>初中政治教师</v>
          </cell>
          <cell r="E47" t="str">
            <v>202117</v>
          </cell>
          <cell r="F47">
            <v>1</v>
          </cell>
          <cell r="G47">
            <v>80.84</v>
          </cell>
          <cell r="H47">
            <v>1</v>
          </cell>
          <cell r="I47" t="str">
            <v>语文心理政治组</v>
          </cell>
          <cell r="J47" t="str">
            <v>5</v>
          </cell>
          <cell r="K47" t="str">
            <v>语文心理政治组5号</v>
          </cell>
          <cell r="L47">
            <v>87.6</v>
          </cell>
        </row>
        <row r="47">
          <cell r="N47">
            <v>84.9</v>
          </cell>
          <cell r="O47" t="str">
            <v>录用</v>
          </cell>
          <cell r="P47">
            <v>1</v>
          </cell>
        </row>
        <row r="48">
          <cell r="B48" t="str">
            <v>林清凤</v>
          </cell>
          <cell r="C48" t="str">
            <v>801080100427</v>
          </cell>
          <cell r="D48" t="str">
            <v>初中政治教师</v>
          </cell>
          <cell r="E48" t="str">
            <v>202117</v>
          </cell>
          <cell r="F48">
            <v>1</v>
          </cell>
          <cell r="G48">
            <v>78.66</v>
          </cell>
          <cell r="H48">
            <v>3</v>
          </cell>
          <cell r="I48" t="str">
            <v>语文心理政治组</v>
          </cell>
          <cell r="J48" t="str">
            <v>4</v>
          </cell>
          <cell r="K48" t="str">
            <v>语文心理政治组4号</v>
          </cell>
          <cell r="L48">
            <v>87.3</v>
          </cell>
        </row>
        <row r="48">
          <cell r="N48">
            <v>83.8</v>
          </cell>
          <cell r="O48" t="str">
            <v/>
          </cell>
          <cell r="P48">
            <v>2</v>
          </cell>
        </row>
        <row r="49">
          <cell r="B49" t="str">
            <v>陈小小</v>
          </cell>
          <cell r="C49" t="str">
            <v>801080100715</v>
          </cell>
          <cell r="D49" t="str">
            <v>初中政治教师</v>
          </cell>
          <cell r="E49" t="str">
            <v>202117</v>
          </cell>
          <cell r="F49">
            <v>1</v>
          </cell>
          <cell r="G49">
            <v>79.72</v>
          </cell>
          <cell r="H49">
            <v>2</v>
          </cell>
          <cell r="I49" t="str">
            <v>语文心理政治组</v>
          </cell>
          <cell r="J49" t="str">
            <v>3</v>
          </cell>
          <cell r="K49" t="str">
            <v>语文心理政治组3号</v>
          </cell>
          <cell r="L49">
            <v>84.6</v>
          </cell>
        </row>
        <row r="49">
          <cell r="N49">
            <v>82.6</v>
          </cell>
          <cell r="O49" t="str">
            <v/>
          </cell>
          <cell r="P49">
            <v>3</v>
          </cell>
        </row>
        <row r="50">
          <cell r="B50" t="str">
            <v>韦利文</v>
          </cell>
          <cell r="C50" t="str">
            <v>801080100207</v>
          </cell>
          <cell r="D50" t="str">
            <v>初中化学教师</v>
          </cell>
          <cell r="E50" t="str">
            <v>202118</v>
          </cell>
          <cell r="F50">
            <v>1</v>
          </cell>
          <cell r="G50">
            <v>82.83</v>
          </cell>
          <cell r="H50">
            <v>1</v>
          </cell>
          <cell r="I50" t="str">
            <v>数理化面试组</v>
          </cell>
          <cell r="J50" t="str">
            <v>2</v>
          </cell>
          <cell r="K50" t="str">
            <v>数理化面试组2号</v>
          </cell>
          <cell r="L50">
            <v>88.5</v>
          </cell>
        </row>
        <row r="50">
          <cell r="N50">
            <v>86.2</v>
          </cell>
          <cell r="O50" t="str">
            <v>录用</v>
          </cell>
          <cell r="P50">
            <v>1</v>
          </cell>
        </row>
        <row r="51">
          <cell r="B51" t="str">
            <v>梁文轩</v>
          </cell>
          <cell r="C51" t="str">
            <v>801080100114</v>
          </cell>
          <cell r="D51" t="str">
            <v>初中化学教师</v>
          </cell>
          <cell r="E51" t="str">
            <v>202118</v>
          </cell>
          <cell r="F51">
            <v>1</v>
          </cell>
          <cell r="G51">
            <v>75.7</v>
          </cell>
          <cell r="H51">
            <v>2</v>
          </cell>
          <cell r="I51" t="str">
            <v>数理化面试组</v>
          </cell>
          <cell r="J51" t="str">
            <v>1</v>
          </cell>
          <cell r="K51" t="str">
            <v>数理化面试组1号</v>
          </cell>
          <cell r="L51">
            <v>82.6</v>
          </cell>
        </row>
        <row r="51">
          <cell r="N51">
            <v>79.8</v>
          </cell>
          <cell r="O51" t="str">
            <v/>
          </cell>
          <cell r="P51">
            <v>2</v>
          </cell>
        </row>
        <row r="52">
          <cell r="B52" t="str">
            <v>张晓娉</v>
          </cell>
          <cell r="C52" t="str">
            <v>801080100318</v>
          </cell>
          <cell r="D52" t="str">
            <v>初中化学教师</v>
          </cell>
          <cell r="E52" t="str">
            <v>202118</v>
          </cell>
          <cell r="F52">
            <v>1</v>
          </cell>
          <cell r="G52">
            <v>74.32</v>
          </cell>
          <cell r="H52">
            <v>3</v>
          </cell>
          <cell r="I52" t="str">
            <v>数理化面试组</v>
          </cell>
          <cell r="J52" t="str">
            <v>3</v>
          </cell>
          <cell r="K52" t="str">
            <v>数理化面试组3号</v>
          </cell>
          <cell r="L52">
            <v>76.9</v>
          </cell>
        </row>
        <row r="52">
          <cell r="N52">
            <v>75.9</v>
          </cell>
          <cell r="O52" t="str">
            <v/>
          </cell>
          <cell r="P52">
            <v>3</v>
          </cell>
        </row>
        <row r="53">
          <cell r="B53" t="str">
            <v>陈玉萍</v>
          </cell>
          <cell r="C53" t="str">
            <v>801080100201</v>
          </cell>
          <cell r="D53" t="str">
            <v>小学语文教师</v>
          </cell>
          <cell r="E53" t="str">
            <v>202119</v>
          </cell>
          <cell r="F53">
            <v>1</v>
          </cell>
          <cell r="G53">
            <v>79.6</v>
          </cell>
          <cell r="H53">
            <v>1</v>
          </cell>
          <cell r="I53" t="str">
            <v>小学语文面试组</v>
          </cell>
          <cell r="J53" t="str">
            <v>8</v>
          </cell>
          <cell r="K53" t="str">
            <v>小学语文面试组8号</v>
          </cell>
          <cell r="L53">
            <v>84.5</v>
          </cell>
        </row>
        <row r="53">
          <cell r="N53">
            <v>82.5</v>
          </cell>
          <cell r="O53" t="str">
            <v>录用</v>
          </cell>
          <cell r="P53">
            <v>1</v>
          </cell>
        </row>
        <row r="54">
          <cell r="B54" t="str">
            <v>梁宝琳</v>
          </cell>
          <cell r="C54" t="str">
            <v>801080100718</v>
          </cell>
          <cell r="D54" t="str">
            <v>小学语文教师</v>
          </cell>
          <cell r="E54" t="str">
            <v>202119</v>
          </cell>
          <cell r="F54">
            <v>1</v>
          </cell>
          <cell r="G54">
            <v>77.76</v>
          </cell>
          <cell r="H54">
            <v>2</v>
          </cell>
          <cell r="I54" t="str">
            <v>小学语文面试组</v>
          </cell>
          <cell r="J54" t="str">
            <v>7</v>
          </cell>
          <cell r="K54" t="str">
            <v>小学语文面试组7号</v>
          </cell>
          <cell r="L54">
            <v>81</v>
          </cell>
        </row>
        <row r="54">
          <cell r="N54">
            <v>79.7</v>
          </cell>
          <cell r="O54" t="str">
            <v/>
          </cell>
          <cell r="P54">
            <v>2</v>
          </cell>
        </row>
        <row r="55">
          <cell r="B55" t="str">
            <v>郑小琴</v>
          </cell>
          <cell r="C55" t="str">
            <v>801080100307</v>
          </cell>
          <cell r="D55" t="str">
            <v>小学语文教师</v>
          </cell>
          <cell r="E55" t="str">
            <v>202119</v>
          </cell>
          <cell r="F55">
            <v>1</v>
          </cell>
          <cell r="G55">
            <v>73.88</v>
          </cell>
          <cell r="H55">
            <v>3</v>
          </cell>
          <cell r="I55" t="str">
            <v>小学语文面试组</v>
          </cell>
          <cell r="J55" t="str">
            <v>6</v>
          </cell>
          <cell r="K55" t="str">
            <v>小学语文面试组6号</v>
          </cell>
          <cell r="L55">
            <v>77.8</v>
          </cell>
        </row>
        <row r="55">
          <cell r="N55">
            <v>76.2</v>
          </cell>
          <cell r="O55" t="str">
            <v/>
          </cell>
          <cell r="P55">
            <v>3</v>
          </cell>
        </row>
        <row r="56">
          <cell r="B56" t="str">
            <v>吴雨晴</v>
          </cell>
          <cell r="C56" t="str">
            <v>801080100106</v>
          </cell>
          <cell r="D56" t="str">
            <v>小学语文教师</v>
          </cell>
          <cell r="E56" t="str">
            <v>202120</v>
          </cell>
          <cell r="F56">
            <v>2</v>
          </cell>
          <cell r="G56">
            <v>76.24</v>
          </cell>
          <cell r="H56">
            <v>2</v>
          </cell>
          <cell r="I56" t="str">
            <v>小学语文面试组</v>
          </cell>
          <cell r="J56" t="str">
            <v>5</v>
          </cell>
          <cell r="K56" t="str">
            <v>小学语文面试组5号</v>
          </cell>
          <cell r="L56">
            <v>83.9</v>
          </cell>
        </row>
        <row r="56">
          <cell r="N56">
            <v>80.8</v>
          </cell>
          <cell r="O56" t="str">
            <v>录用</v>
          </cell>
          <cell r="P56">
            <v>1</v>
          </cell>
        </row>
        <row r="57">
          <cell r="B57" t="str">
            <v>劳卓盈</v>
          </cell>
          <cell r="C57" t="str">
            <v>801080100625</v>
          </cell>
          <cell r="D57" t="str">
            <v>小学语文教师</v>
          </cell>
          <cell r="E57" t="str">
            <v>202120</v>
          </cell>
          <cell r="F57">
            <v>2</v>
          </cell>
          <cell r="G57">
            <v>74.85</v>
          </cell>
          <cell r="H57">
            <v>3</v>
          </cell>
          <cell r="I57" t="str">
            <v>小学语文面试组</v>
          </cell>
          <cell r="J57" t="str">
            <v>2</v>
          </cell>
          <cell r="K57" t="str">
            <v>小学语文面试组2号</v>
          </cell>
          <cell r="L57">
            <v>84</v>
          </cell>
        </row>
        <row r="57">
          <cell r="N57">
            <v>80.3</v>
          </cell>
          <cell r="O57" t="str">
            <v>录用</v>
          </cell>
          <cell r="P57">
            <v>2</v>
          </cell>
        </row>
        <row r="58">
          <cell r="B58" t="str">
            <v>林妙</v>
          </cell>
          <cell r="C58" t="str">
            <v>801080100315</v>
          </cell>
          <cell r="D58" t="str">
            <v>小学语文教师</v>
          </cell>
          <cell r="E58" t="str">
            <v>202120</v>
          </cell>
          <cell r="F58">
            <v>2</v>
          </cell>
          <cell r="G58">
            <v>76.74</v>
          </cell>
          <cell r="H58">
            <v>1</v>
          </cell>
          <cell r="I58" t="str">
            <v>小学语文面试组</v>
          </cell>
          <cell r="J58" t="str">
            <v>1</v>
          </cell>
          <cell r="K58" t="str">
            <v>小学语文面试组1号</v>
          </cell>
          <cell r="L58">
            <v>78.8</v>
          </cell>
        </row>
        <row r="58">
          <cell r="N58">
            <v>78</v>
          </cell>
          <cell r="O58" t="str">
            <v/>
          </cell>
          <cell r="P58">
            <v>3</v>
          </cell>
        </row>
        <row r="59">
          <cell r="B59" t="str">
            <v>邹小容</v>
          </cell>
          <cell r="C59" t="str">
            <v>801080100730</v>
          </cell>
          <cell r="D59" t="str">
            <v>小学语文教师</v>
          </cell>
          <cell r="E59" t="str">
            <v>202120</v>
          </cell>
          <cell r="F59">
            <v>2</v>
          </cell>
          <cell r="G59">
            <v>74.25</v>
          </cell>
          <cell r="H59">
            <v>4</v>
          </cell>
          <cell r="I59" t="str">
            <v>小学语文面试组</v>
          </cell>
          <cell r="J59" t="str">
            <v>3</v>
          </cell>
          <cell r="K59" t="str">
            <v>小学语文面试组3号</v>
          </cell>
          <cell r="L59">
            <v>79.2</v>
          </cell>
        </row>
        <row r="59">
          <cell r="N59">
            <v>77.2</v>
          </cell>
          <cell r="O59" t="str">
            <v/>
          </cell>
          <cell r="P59">
            <v>4</v>
          </cell>
        </row>
        <row r="60">
          <cell r="B60" t="str">
            <v>黄泳锋</v>
          </cell>
          <cell r="C60" t="str">
            <v>801080100422</v>
          </cell>
          <cell r="D60" t="str">
            <v>小学语文教师</v>
          </cell>
          <cell r="E60" t="str">
            <v>202120</v>
          </cell>
          <cell r="F60">
            <v>2</v>
          </cell>
          <cell r="G60">
            <v>62.66</v>
          </cell>
          <cell r="H60">
            <v>5</v>
          </cell>
          <cell r="I60" t="str">
            <v>小学语文面试组</v>
          </cell>
          <cell r="J60" t="str">
            <v>4</v>
          </cell>
          <cell r="K60" t="str">
            <v>小学语文面试组4号</v>
          </cell>
          <cell r="L60">
            <v>78.4</v>
          </cell>
        </row>
        <row r="60">
          <cell r="N60">
            <v>72.1</v>
          </cell>
          <cell r="O60" t="str">
            <v/>
          </cell>
          <cell r="P60">
            <v>5</v>
          </cell>
        </row>
        <row r="61">
          <cell r="B61" t="str">
            <v>朱桂秀</v>
          </cell>
          <cell r="C61" t="str">
            <v>801080100404</v>
          </cell>
          <cell r="D61" t="str">
            <v>小学数学教师</v>
          </cell>
          <cell r="E61" t="str">
            <v>202121</v>
          </cell>
          <cell r="F61">
            <v>3</v>
          </cell>
          <cell r="G61">
            <v>70.18</v>
          </cell>
          <cell r="H61">
            <v>2</v>
          </cell>
          <cell r="I61" t="str">
            <v>数理化面试组</v>
          </cell>
          <cell r="J61" t="str">
            <v>9</v>
          </cell>
          <cell r="K61" t="str">
            <v>数理化面试组9号</v>
          </cell>
          <cell r="L61">
            <v>84</v>
          </cell>
        </row>
        <row r="61">
          <cell r="N61">
            <v>78.5</v>
          </cell>
          <cell r="O61" t="str">
            <v>录用</v>
          </cell>
          <cell r="P61">
            <v>1</v>
          </cell>
        </row>
        <row r="62">
          <cell r="B62" t="str">
            <v>张琦平</v>
          </cell>
          <cell r="C62" t="str">
            <v>801080100626</v>
          </cell>
          <cell r="D62" t="str">
            <v>小学数学教师</v>
          </cell>
          <cell r="E62" t="str">
            <v>202121</v>
          </cell>
          <cell r="F62">
            <v>3</v>
          </cell>
          <cell r="G62">
            <v>72.91</v>
          </cell>
          <cell r="H62">
            <v>1</v>
          </cell>
          <cell r="I62" t="str">
            <v>数理化面试组</v>
          </cell>
          <cell r="J62" t="str">
            <v>7</v>
          </cell>
          <cell r="K62" t="str">
            <v>数理化面试组7号</v>
          </cell>
          <cell r="L62">
            <v>82</v>
          </cell>
        </row>
        <row r="62">
          <cell r="N62">
            <v>78.4</v>
          </cell>
          <cell r="O62" t="str">
            <v>录用</v>
          </cell>
          <cell r="P62">
            <v>2</v>
          </cell>
        </row>
        <row r="63">
          <cell r="B63" t="str">
            <v>李展祥</v>
          </cell>
          <cell r="C63" t="str">
            <v>801080100903</v>
          </cell>
          <cell r="D63" t="str">
            <v>小学数学教师</v>
          </cell>
          <cell r="E63" t="str">
            <v>202121</v>
          </cell>
          <cell r="F63">
            <v>3</v>
          </cell>
          <cell r="G63">
            <v>69.21</v>
          </cell>
          <cell r="H63">
            <v>3</v>
          </cell>
          <cell r="I63" t="str">
            <v>数理化面试组</v>
          </cell>
          <cell r="J63" t="str">
            <v>8</v>
          </cell>
          <cell r="K63" t="str">
            <v>数理化面试组8号</v>
          </cell>
          <cell r="L63">
            <v>82.5</v>
          </cell>
        </row>
        <row r="63">
          <cell r="N63">
            <v>77.2</v>
          </cell>
          <cell r="O63" t="str">
            <v>录用</v>
          </cell>
          <cell r="P63">
            <v>3</v>
          </cell>
        </row>
        <row r="64">
          <cell r="B64" t="str">
            <v>李天霞</v>
          </cell>
          <cell r="C64" t="str">
            <v>801080100809</v>
          </cell>
          <cell r="D64" t="str">
            <v>小学数学教师</v>
          </cell>
          <cell r="E64" t="str">
            <v>202121</v>
          </cell>
          <cell r="F64">
            <v>3</v>
          </cell>
          <cell r="G64">
            <v>65.5</v>
          </cell>
          <cell r="H64">
            <v>4</v>
          </cell>
          <cell r="I64" t="str">
            <v>数理化面试组</v>
          </cell>
        </row>
        <row r="64">
          <cell r="K64" t="str">
            <v>数理化面试组号</v>
          </cell>
        </row>
        <row r="64">
          <cell r="N64">
            <v>26.2</v>
          </cell>
          <cell r="O64" t="str">
            <v>放弃面试</v>
          </cell>
        </row>
        <row r="65">
          <cell r="B65" t="str">
            <v>梁依雯</v>
          </cell>
          <cell r="C65" t="str">
            <v>801080100808</v>
          </cell>
          <cell r="D65" t="str">
            <v>小学数学教师</v>
          </cell>
          <cell r="E65" t="str">
            <v>202122</v>
          </cell>
          <cell r="F65">
            <v>1</v>
          </cell>
          <cell r="G65">
            <v>72.42</v>
          </cell>
          <cell r="H65">
            <v>2</v>
          </cell>
          <cell r="I65" t="str">
            <v>数理化面试组</v>
          </cell>
          <cell r="J65" t="str">
            <v>4</v>
          </cell>
          <cell r="K65" t="str">
            <v>数理化面试组4号</v>
          </cell>
          <cell r="L65">
            <v>82.1</v>
          </cell>
        </row>
        <row r="65">
          <cell r="N65">
            <v>78.2</v>
          </cell>
          <cell r="O65" t="str">
            <v>录用</v>
          </cell>
          <cell r="P65">
            <v>1</v>
          </cell>
        </row>
        <row r="66">
          <cell r="B66" t="str">
            <v>伍依琳</v>
          </cell>
          <cell r="C66" t="str">
            <v>801080100303</v>
          </cell>
          <cell r="D66" t="str">
            <v>小学数学教师</v>
          </cell>
          <cell r="E66" t="str">
            <v>202122</v>
          </cell>
          <cell r="F66">
            <v>1</v>
          </cell>
          <cell r="G66">
            <v>72.81</v>
          </cell>
          <cell r="H66">
            <v>1</v>
          </cell>
          <cell r="I66" t="str">
            <v>数理化面试组</v>
          </cell>
          <cell r="J66" t="str">
            <v>5</v>
          </cell>
          <cell r="K66" t="str">
            <v>数理化面试组5号</v>
          </cell>
          <cell r="L66">
            <v>80.7</v>
          </cell>
        </row>
        <row r="66">
          <cell r="N66">
            <v>77.5</v>
          </cell>
          <cell r="O66" t="str">
            <v/>
          </cell>
          <cell r="P66">
            <v>2</v>
          </cell>
        </row>
        <row r="67">
          <cell r="B67" t="str">
            <v>胡秋文</v>
          </cell>
          <cell r="C67" t="str">
            <v>801080100609</v>
          </cell>
          <cell r="D67" t="str">
            <v>小学英语教师</v>
          </cell>
          <cell r="E67" t="str">
            <v>202123</v>
          </cell>
          <cell r="F67">
            <v>2</v>
          </cell>
          <cell r="G67">
            <v>82.03</v>
          </cell>
          <cell r="H67">
            <v>3</v>
          </cell>
          <cell r="I67" t="str">
            <v>小学英语面试组</v>
          </cell>
          <cell r="J67" t="str">
            <v>1</v>
          </cell>
          <cell r="K67" t="str">
            <v>小学英语面试组1号</v>
          </cell>
          <cell r="L67">
            <v>89.4</v>
          </cell>
        </row>
        <row r="67">
          <cell r="N67">
            <v>86.5</v>
          </cell>
          <cell r="O67" t="str">
            <v>录用</v>
          </cell>
          <cell r="P67">
            <v>1</v>
          </cell>
        </row>
        <row r="68">
          <cell r="B68" t="str">
            <v>梁晓红</v>
          </cell>
          <cell r="C68" t="str">
            <v>801080100108</v>
          </cell>
          <cell r="D68" t="str">
            <v>小学英语教师</v>
          </cell>
          <cell r="E68" t="str">
            <v>202123</v>
          </cell>
          <cell r="F68">
            <v>2</v>
          </cell>
          <cell r="G68">
            <v>83.47</v>
          </cell>
          <cell r="H68">
            <v>1</v>
          </cell>
          <cell r="I68" t="str">
            <v>小学英语面试组</v>
          </cell>
          <cell r="J68" t="str">
            <v>6</v>
          </cell>
          <cell r="K68" t="str">
            <v>小学英语面试组6号</v>
          </cell>
          <cell r="L68">
            <v>83.1</v>
          </cell>
        </row>
        <row r="68">
          <cell r="N68">
            <v>83.2</v>
          </cell>
          <cell r="O68" t="str">
            <v>录用</v>
          </cell>
          <cell r="P68">
            <v>2</v>
          </cell>
        </row>
        <row r="69">
          <cell r="B69" t="str">
            <v>卢凯琳</v>
          </cell>
          <cell r="C69" t="str">
            <v>801080100101</v>
          </cell>
          <cell r="D69" t="str">
            <v>小学英语教师</v>
          </cell>
          <cell r="E69" t="str">
            <v>202123</v>
          </cell>
          <cell r="F69">
            <v>2</v>
          </cell>
          <cell r="G69">
            <v>82.75</v>
          </cell>
          <cell r="H69">
            <v>2</v>
          </cell>
          <cell r="I69" t="str">
            <v>小学英语面试组</v>
          </cell>
          <cell r="J69" t="str">
            <v>2</v>
          </cell>
          <cell r="K69" t="str">
            <v>小学英语面试组2号</v>
          </cell>
          <cell r="L69">
            <v>81.6</v>
          </cell>
        </row>
        <row r="69">
          <cell r="N69">
            <v>82.1</v>
          </cell>
          <cell r="O69" t="str">
            <v/>
          </cell>
          <cell r="P69">
            <v>3</v>
          </cell>
        </row>
        <row r="70">
          <cell r="B70" t="str">
            <v>李蔼慈</v>
          </cell>
          <cell r="C70" t="str">
            <v>801080100112</v>
          </cell>
          <cell r="D70" t="str">
            <v>小学英语教师</v>
          </cell>
          <cell r="E70" t="str">
            <v>202123</v>
          </cell>
          <cell r="F70">
            <v>2</v>
          </cell>
          <cell r="G70">
            <v>80.03</v>
          </cell>
          <cell r="H70">
            <v>6</v>
          </cell>
          <cell r="I70" t="str">
            <v>小学英语面试组</v>
          </cell>
          <cell r="J70" t="str">
            <v>3</v>
          </cell>
          <cell r="K70" t="str">
            <v>小学英语面试组3号</v>
          </cell>
          <cell r="L70">
            <v>81.1</v>
          </cell>
        </row>
        <row r="70">
          <cell r="N70">
            <v>80.7</v>
          </cell>
          <cell r="O70" t="str">
            <v/>
          </cell>
          <cell r="P70">
            <v>4</v>
          </cell>
        </row>
        <row r="71">
          <cell r="B71" t="str">
            <v>冯文颖</v>
          </cell>
          <cell r="C71" t="str">
            <v>801080100716</v>
          </cell>
          <cell r="D71" t="str">
            <v>小学英语教师</v>
          </cell>
          <cell r="E71" t="str">
            <v>202123</v>
          </cell>
          <cell r="F71">
            <v>2</v>
          </cell>
          <cell r="G71">
            <v>81.25</v>
          </cell>
          <cell r="H71">
            <v>4</v>
          </cell>
          <cell r="I71" t="str">
            <v>小学英语面试组</v>
          </cell>
          <cell r="J71" t="str">
            <v>5</v>
          </cell>
          <cell r="K71" t="str">
            <v>小学英语面试组5号</v>
          </cell>
          <cell r="L71">
            <v>79.9</v>
          </cell>
        </row>
        <row r="71">
          <cell r="N71">
            <v>80.4</v>
          </cell>
          <cell r="O71" t="str">
            <v/>
          </cell>
          <cell r="P71">
            <v>5</v>
          </cell>
        </row>
        <row r="72">
          <cell r="B72" t="str">
            <v>吴雪霞</v>
          </cell>
          <cell r="C72" t="str">
            <v>801080100204</v>
          </cell>
          <cell r="D72" t="str">
            <v>小学英语教师</v>
          </cell>
          <cell r="E72" t="str">
            <v>202123</v>
          </cell>
          <cell r="F72">
            <v>2</v>
          </cell>
          <cell r="G72">
            <v>80.73</v>
          </cell>
          <cell r="H72">
            <v>5</v>
          </cell>
          <cell r="I72" t="str">
            <v>小学英语面试组</v>
          </cell>
          <cell r="J72" t="str">
            <v>4</v>
          </cell>
          <cell r="K72" t="str">
            <v>小学英语面试组4号</v>
          </cell>
          <cell r="L72">
            <v>77.9</v>
          </cell>
        </row>
        <row r="72">
          <cell r="N72">
            <v>79</v>
          </cell>
          <cell r="O72" t="str">
            <v/>
          </cell>
          <cell r="P72">
            <v>6</v>
          </cell>
        </row>
        <row r="73">
          <cell r="B73" t="str">
            <v>黄宝莹</v>
          </cell>
          <cell r="C73" t="str">
            <v>801080100521</v>
          </cell>
          <cell r="D73" t="str">
            <v>小学英语教师</v>
          </cell>
          <cell r="E73" t="str">
            <v>202124</v>
          </cell>
          <cell r="F73">
            <v>1</v>
          </cell>
          <cell r="G73">
            <v>83.21</v>
          </cell>
          <cell r="H73">
            <v>1</v>
          </cell>
          <cell r="I73" t="str">
            <v>小学英语面试组</v>
          </cell>
          <cell r="J73" t="str">
            <v>9</v>
          </cell>
          <cell r="K73" t="str">
            <v>小学英语面试组9号</v>
          </cell>
          <cell r="L73">
            <v>84.7</v>
          </cell>
        </row>
        <row r="73">
          <cell r="N73">
            <v>84.1</v>
          </cell>
          <cell r="O73" t="str">
            <v>录用</v>
          </cell>
          <cell r="P73">
            <v>1</v>
          </cell>
        </row>
        <row r="74">
          <cell r="B74" t="str">
            <v>梁俊凤</v>
          </cell>
          <cell r="C74" t="str">
            <v>801080100804</v>
          </cell>
          <cell r="D74" t="str">
            <v>小学英语教师</v>
          </cell>
          <cell r="E74" t="str">
            <v>202124</v>
          </cell>
          <cell r="F74">
            <v>1</v>
          </cell>
          <cell r="G74">
            <v>79.02</v>
          </cell>
          <cell r="H74">
            <v>3</v>
          </cell>
          <cell r="I74" t="str">
            <v>小学英语面试组</v>
          </cell>
          <cell r="J74" t="str">
            <v>8</v>
          </cell>
          <cell r="K74" t="str">
            <v>小学英语面试组8号</v>
          </cell>
          <cell r="L74">
            <v>86.1</v>
          </cell>
        </row>
        <row r="74">
          <cell r="N74">
            <v>83.3</v>
          </cell>
          <cell r="O74" t="str">
            <v/>
          </cell>
          <cell r="P74">
            <v>2</v>
          </cell>
        </row>
        <row r="75">
          <cell r="B75" t="str">
            <v>梁慧珊</v>
          </cell>
          <cell r="C75" t="str">
            <v>801080100407</v>
          </cell>
          <cell r="D75" t="str">
            <v>小学英语教师</v>
          </cell>
          <cell r="E75" t="str">
            <v>202124</v>
          </cell>
          <cell r="F75">
            <v>1</v>
          </cell>
          <cell r="G75">
            <v>82.5</v>
          </cell>
          <cell r="H75">
            <v>2</v>
          </cell>
          <cell r="I75" t="str">
            <v>小学英语面试组</v>
          </cell>
          <cell r="J75" t="str">
            <v>7</v>
          </cell>
          <cell r="K75" t="str">
            <v>小学英语面试组7号</v>
          </cell>
          <cell r="L75">
            <v>80.6</v>
          </cell>
        </row>
        <row r="75">
          <cell r="N75">
            <v>81.4</v>
          </cell>
          <cell r="O75" t="str">
            <v/>
          </cell>
          <cell r="P75">
            <v>3</v>
          </cell>
        </row>
        <row r="76">
          <cell r="B76" t="str">
            <v>陈伦</v>
          </cell>
          <cell r="C76" t="str">
            <v>801080100217</v>
          </cell>
          <cell r="D76" t="str">
            <v>小学体育教师</v>
          </cell>
          <cell r="E76" t="str">
            <v>202125</v>
          </cell>
          <cell r="F76">
            <v>2</v>
          </cell>
          <cell r="G76">
            <v>77.15</v>
          </cell>
          <cell r="H76">
            <v>3</v>
          </cell>
          <cell r="I76" t="str">
            <v>体育面试组</v>
          </cell>
          <cell r="J76" t="str">
            <v>4</v>
          </cell>
          <cell r="K76" t="str">
            <v>体育面试组4号</v>
          </cell>
          <cell r="L76">
            <v>89.2</v>
          </cell>
          <cell r="M76">
            <v>86.7</v>
          </cell>
          <cell r="N76">
            <v>84.6</v>
          </cell>
          <cell r="O76" t="str">
            <v>录用</v>
          </cell>
          <cell r="P76">
            <v>1</v>
          </cell>
        </row>
        <row r="77">
          <cell r="B77" t="str">
            <v>吴恒照</v>
          </cell>
          <cell r="C77" t="str">
            <v>801080100413</v>
          </cell>
          <cell r="D77" t="str">
            <v>小学体育教师</v>
          </cell>
          <cell r="E77" t="str">
            <v>202125</v>
          </cell>
          <cell r="F77">
            <v>2</v>
          </cell>
          <cell r="G77">
            <v>76.04</v>
          </cell>
          <cell r="H77">
            <v>4</v>
          </cell>
          <cell r="I77" t="str">
            <v>体育面试组</v>
          </cell>
          <cell r="J77" t="str">
            <v>5</v>
          </cell>
          <cell r="K77" t="str">
            <v>体育面试组5号</v>
          </cell>
          <cell r="L77">
            <v>85</v>
          </cell>
          <cell r="M77">
            <v>88.1</v>
          </cell>
          <cell r="N77">
            <v>83.6</v>
          </cell>
          <cell r="O77" t="str">
            <v>录用</v>
          </cell>
          <cell r="P77">
            <v>2</v>
          </cell>
        </row>
        <row r="78">
          <cell r="B78" t="str">
            <v>伍瑞欣</v>
          </cell>
          <cell r="C78" t="str">
            <v>801080100116</v>
          </cell>
          <cell r="D78" t="str">
            <v>小学体育教师</v>
          </cell>
          <cell r="E78" t="str">
            <v>202125</v>
          </cell>
          <cell r="F78">
            <v>2</v>
          </cell>
          <cell r="G78">
            <v>71.74</v>
          </cell>
          <cell r="H78">
            <v>5</v>
          </cell>
          <cell r="I78" t="str">
            <v>体育面试组</v>
          </cell>
          <cell r="J78" t="str">
            <v>3</v>
          </cell>
          <cell r="K78" t="str">
            <v>体育面试组3号</v>
          </cell>
          <cell r="L78">
            <v>81</v>
          </cell>
          <cell r="M78">
            <v>85.5</v>
          </cell>
          <cell r="N78">
            <v>80</v>
          </cell>
          <cell r="O78" t="str">
            <v/>
          </cell>
          <cell r="P78">
            <v>3</v>
          </cell>
        </row>
        <row r="79">
          <cell r="B79" t="str">
            <v>许洁雁</v>
          </cell>
          <cell r="C79" t="str">
            <v>801080100410</v>
          </cell>
          <cell r="D79" t="str">
            <v>小学体育教师</v>
          </cell>
          <cell r="E79" t="str">
            <v>202125</v>
          </cell>
          <cell r="F79">
            <v>2</v>
          </cell>
          <cell r="G79">
            <v>80.77</v>
          </cell>
          <cell r="H79">
            <v>1</v>
          </cell>
          <cell r="I79" t="str">
            <v>体育面试组</v>
          </cell>
          <cell r="J79" t="str">
            <v>6</v>
          </cell>
          <cell r="K79" t="str">
            <v>体育面试组6号</v>
          </cell>
          <cell r="L79">
            <v>77.9</v>
          </cell>
          <cell r="M79">
            <v>79.7</v>
          </cell>
          <cell r="N79">
            <v>79.5</v>
          </cell>
          <cell r="O79" t="str">
            <v/>
          </cell>
          <cell r="P79">
            <v>4</v>
          </cell>
        </row>
        <row r="80">
          <cell r="B80" t="str">
            <v>梁颖欣</v>
          </cell>
          <cell r="C80" t="str">
            <v>801080100913</v>
          </cell>
          <cell r="D80" t="str">
            <v>小学体育教师</v>
          </cell>
          <cell r="E80" t="str">
            <v>202125</v>
          </cell>
          <cell r="F80">
            <v>2</v>
          </cell>
          <cell r="G80">
            <v>68.95</v>
          </cell>
          <cell r="H80">
            <v>6</v>
          </cell>
          <cell r="I80" t="str">
            <v>体育面试组</v>
          </cell>
          <cell r="J80" t="str">
            <v>2</v>
          </cell>
          <cell r="K80" t="str">
            <v>体育面试组2号</v>
          </cell>
          <cell r="L80">
            <v>87.6</v>
          </cell>
          <cell r="M80">
            <v>81.1</v>
          </cell>
          <cell r="N80">
            <v>79.4</v>
          </cell>
          <cell r="O80" t="str">
            <v/>
          </cell>
          <cell r="P80">
            <v>5</v>
          </cell>
        </row>
        <row r="81">
          <cell r="B81" t="str">
            <v>陈翠清</v>
          </cell>
          <cell r="C81" t="str">
            <v>801080100319</v>
          </cell>
          <cell r="D81" t="str">
            <v>小学体育教师</v>
          </cell>
          <cell r="E81" t="str">
            <v>202125</v>
          </cell>
          <cell r="F81">
            <v>2</v>
          </cell>
          <cell r="G81">
            <v>79.14</v>
          </cell>
          <cell r="H81">
            <v>2</v>
          </cell>
          <cell r="I81" t="str">
            <v>体育面试组</v>
          </cell>
          <cell r="J81" t="str">
            <v>1</v>
          </cell>
          <cell r="K81" t="str">
            <v>体育面试组1号</v>
          </cell>
          <cell r="L81">
            <v>85.2</v>
          </cell>
          <cell r="M81">
            <v>72.9</v>
          </cell>
          <cell r="N81">
            <v>78.5</v>
          </cell>
          <cell r="O81" t="str">
            <v/>
          </cell>
          <cell r="P81">
            <v>6</v>
          </cell>
        </row>
        <row r="82">
          <cell r="B82" t="str">
            <v>黎翠玉</v>
          </cell>
          <cell r="C82" t="str">
            <v>801080100317</v>
          </cell>
          <cell r="D82" t="str">
            <v>小学音乐教师</v>
          </cell>
          <cell r="E82" t="str">
            <v>202126</v>
          </cell>
          <cell r="F82">
            <v>1</v>
          </cell>
          <cell r="G82">
            <v>78.4</v>
          </cell>
          <cell r="H82">
            <v>2</v>
          </cell>
          <cell r="I82" t="str">
            <v>小学音乐面试组</v>
          </cell>
          <cell r="J82" t="str">
            <v>3</v>
          </cell>
          <cell r="K82" t="str">
            <v>小学音乐面试组3号</v>
          </cell>
          <cell r="L82">
            <v>83.7</v>
          </cell>
          <cell r="M82">
            <v>83.1</v>
          </cell>
          <cell r="N82">
            <v>81.9</v>
          </cell>
          <cell r="O82" t="str">
            <v>录用</v>
          </cell>
          <cell r="P82">
            <v>1</v>
          </cell>
        </row>
        <row r="83">
          <cell r="B83" t="str">
            <v>陈嘉惠</v>
          </cell>
          <cell r="C83" t="str">
            <v>801080100313</v>
          </cell>
          <cell r="D83" t="str">
            <v>小学音乐教师</v>
          </cell>
          <cell r="E83" t="str">
            <v>202126</v>
          </cell>
          <cell r="F83">
            <v>1</v>
          </cell>
          <cell r="G83">
            <v>78.45</v>
          </cell>
          <cell r="H83">
            <v>1</v>
          </cell>
          <cell r="I83" t="str">
            <v>小学音乐面试组</v>
          </cell>
          <cell r="J83" t="str">
            <v>2</v>
          </cell>
          <cell r="K83" t="str">
            <v>小学音乐面试组2号</v>
          </cell>
          <cell r="L83">
            <v>83.8</v>
          </cell>
          <cell r="M83">
            <v>78.2</v>
          </cell>
          <cell r="N83">
            <v>80</v>
          </cell>
          <cell r="O83" t="str">
            <v/>
          </cell>
          <cell r="P83">
            <v>2</v>
          </cell>
        </row>
        <row r="84">
          <cell r="B84" t="str">
            <v>孙芷琼</v>
          </cell>
          <cell r="C84" t="str">
            <v>801080100819</v>
          </cell>
          <cell r="D84" t="str">
            <v>小学音乐教师</v>
          </cell>
          <cell r="E84" t="str">
            <v>202126</v>
          </cell>
          <cell r="F84">
            <v>1</v>
          </cell>
          <cell r="G84">
            <v>71.12</v>
          </cell>
          <cell r="H84">
            <v>3</v>
          </cell>
          <cell r="I84" t="str">
            <v>小学音乐面试组</v>
          </cell>
          <cell r="J84" t="str">
            <v>1</v>
          </cell>
          <cell r="K84" t="str">
            <v>小学音乐面试组1号</v>
          </cell>
          <cell r="L84">
            <v>79.5</v>
          </cell>
          <cell r="M84">
            <v>71.4</v>
          </cell>
          <cell r="N84">
            <v>73.7</v>
          </cell>
          <cell r="O84" t="str">
            <v/>
          </cell>
          <cell r="P84">
            <v>3</v>
          </cell>
        </row>
        <row r="85">
          <cell r="B85" t="str">
            <v>关渊凡</v>
          </cell>
          <cell r="C85" t="str">
            <v>801080100119</v>
          </cell>
          <cell r="D85" t="str">
            <v>小学音乐教师</v>
          </cell>
          <cell r="E85" t="str">
            <v>202127</v>
          </cell>
          <cell r="F85">
            <v>2</v>
          </cell>
          <cell r="G85">
            <v>76.02</v>
          </cell>
          <cell r="H85">
            <v>2</v>
          </cell>
          <cell r="I85" t="str">
            <v>小学音乐面试组</v>
          </cell>
          <cell r="J85" t="str">
            <v>5</v>
          </cell>
          <cell r="K85" t="str">
            <v>小学音乐面试组5号</v>
          </cell>
          <cell r="L85">
            <v>87.8</v>
          </cell>
          <cell r="M85">
            <v>82.8</v>
          </cell>
          <cell r="N85">
            <v>82.3</v>
          </cell>
          <cell r="O85" t="str">
            <v>录用</v>
          </cell>
          <cell r="P85">
            <v>1</v>
          </cell>
        </row>
        <row r="86">
          <cell r="B86" t="str">
            <v>冯博俊</v>
          </cell>
          <cell r="C86" t="str">
            <v>801080100411</v>
          </cell>
          <cell r="D86" t="str">
            <v>小学音乐教师</v>
          </cell>
          <cell r="E86" t="str">
            <v>202127</v>
          </cell>
          <cell r="F86">
            <v>2</v>
          </cell>
          <cell r="G86">
            <v>70.04</v>
          </cell>
          <cell r="H86">
            <v>6</v>
          </cell>
          <cell r="I86" t="str">
            <v>小学音乐面试组</v>
          </cell>
          <cell r="J86" t="str">
            <v>7</v>
          </cell>
          <cell r="K86" t="str">
            <v>小学音乐面试组7号</v>
          </cell>
          <cell r="L86">
            <v>86.1</v>
          </cell>
          <cell r="M86">
            <v>82.8</v>
          </cell>
          <cell r="N86">
            <v>80</v>
          </cell>
          <cell r="O86" t="str">
            <v>录用</v>
          </cell>
          <cell r="P86">
            <v>2</v>
          </cell>
        </row>
        <row r="87">
          <cell r="B87" t="str">
            <v>郑晓铭</v>
          </cell>
          <cell r="C87" t="str">
            <v>801080100519</v>
          </cell>
          <cell r="D87" t="str">
            <v>小学音乐教师</v>
          </cell>
          <cell r="E87" t="str">
            <v>202127</v>
          </cell>
          <cell r="F87">
            <v>2</v>
          </cell>
          <cell r="G87">
            <v>75.8</v>
          </cell>
          <cell r="H87">
            <v>3</v>
          </cell>
          <cell r="I87" t="str">
            <v>小学音乐面试组</v>
          </cell>
          <cell r="J87" t="str">
            <v>8</v>
          </cell>
          <cell r="K87" t="str">
            <v>小学音乐面试组8号</v>
          </cell>
          <cell r="L87">
            <v>80.8</v>
          </cell>
          <cell r="M87">
            <v>77.6</v>
          </cell>
          <cell r="N87">
            <v>78</v>
          </cell>
          <cell r="O87" t="str">
            <v/>
          </cell>
          <cell r="P87">
            <v>3</v>
          </cell>
        </row>
        <row r="88">
          <cell r="B88" t="str">
            <v>何钧欣</v>
          </cell>
          <cell r="C88" t="str">
            <v>801080100128</v>
          </cell>
          <cell r="D88" t="str">
            <v>小学音乐教师</v>
          </cell>
          <cell r="E88" t="str">
            <v>202127</v>
          </cell>
          <cell r="F88">
            <v>2</v>
          </cell>
          <cell r="G88">
            <v>72.38</v>
          </cell>
          <cell r="H88">
            <v>4</v>
          </cell>
          <cell r="I88" t="str">
            <v>小学音乐面试组</v>
          </cell>
          <cell r="J88" t="str">
            <v>9</v>
          </cell>
          <cell r="K88" t="str">
            <v>小学音乐面试组9号</v>
          </cell>
          <cell r="L88">
            <v>78</v>
          </cell>
          <cell r="M88">
            <v>78.7</v>
          </cell>
          <cell r="N88">
            <v>76.6</v>
          </cell>
          <cell r="O88" t="str">
            <v/>
          </cell>
          <cell r="P88">
            <v>4</v>
          </cell>
        </row>
        <row r="89">
          <cell r="B89" t="str">
            <v>黄金娣</v>
          </cell>
          <cell r="C89" t="str">
            <v>801080100429</v>
          </cell>
          <cell r="D89" t="str">
            <v>小学音乐教师</v>
          </cell>
          <cell r="E89" t="str">
            <v>202127</v>
          </cell>
          <cell r="F89">
            <v>2</v>
          </cell>
          <cell r="G89">
            <v>77.01</v>
          </cell>
          <cell r="H89">
            <v>1</v>
          </cell>
          <cell r="I89" t="str">
            <v>小学音乐面试组</v>
          </cell>
          <cell r="J89" t="str">
            <v>4</v>
          </cell>
          <cell r="K89" t="str">
            <v>小学音乐面试组4号</v>
          </cell>
          <cell r="L89">
            <v>76.8</v>
          </cell>
          <cell r="M89">
            <v>73.1</v>
          </cell>
          <cell r="N89">
            <v>75.4</v>
          </cell>
          <cell r="O89" t="str">
            <v/>
          </cell>
          <cell r="P89">
            <v>5</v>
          </cell>
        </row>
        <row r="90">
          <cell r="B90" t="str">
            <v>谈宝群</v>
          </cell>
          <cell r="C90" t="str">
            <v>801080100528</v>
          </cell>
          <cell r="D90" t="str">
            <v>小学音乐教师</v>
          </cell>
          <cell r="E90" t="str">
            <v>202127</v>
          </cell>
          <cell r="F90">
            <v>2</v>
          </cell>
          <cell r="G90">
            <v>71</v>
          </cell>
          <cell r="H90">
            <v>5</v>
          </cell>
          <cell r="I90" t="str">
            <v>小学音乐面试组</v>
          </cell>
          <cell r="J90" t="str">
            <v>6</v>
          </cell>
          <cell r="K90" t="str">
            <v>小学音乐面试组6号</v>
          </cell>
          <cell r="L90">
            <v>80.3</v>
          </cell>
          <cell r="M90">
            <v>68.3</v>
          </cell>
          <cell r="N90">
            <v>72.7</v>
          </cell>
          <cell r="O90" t="str">
            <v/>
          </cell>
          <cell r="P90">
            <v>6</v>
          </cell>
        </row>
        <row r="91">
          <cell r="B91" t="str">
            <v>孔司棋</v>
          </cell>
          <cell r="C91" t="str">
            <v>801080100818</v>
          </cell>
          <cell r="D91" t="str">
            <v>小学美术教师</v>
          </cell>
          <cell r="E91" t="str">
            <v>202128</v>
          </cell>
          <cell r="F91">
            <v>2</v>
          </cell>
          <cell r="G91">
            <v>79.1</v>
          </cell>
          <cell r="H91">
            <v>6</v>
          </cell>
          <cell r="I91" t="str">
            <v>小学美术面试组</v>
          </cell>
          <cell r="J91" t="str">
            <v>4</v>
          </cell>
          <cell r="K91" t="str">
            <v>小学美术面试组4号</v>
          </cell>
          <cell r="L91">
            <v>91.6</v>
          </cell>
          <cell r="M91">
            <v>86.8</v>
          </cell>
          <cell r="N91">
            <v>85.9</v>
          </cell>
          <cell r="O91" t="str">
            <v>录用</v>
          </cell>
          <cell r="P91">
            <v>1</v>
          </cell>
        </row>
        <row r="92">
          <cell r="B92" t="str">
            <v>胡楚筠</v>
          </cell>
          <cell r="C92" t="str">
            <v>801080100917</v>
          </cell>
          <cell r="D92" t="str">
            <v>小学美术教师</v>
          </cell>
          <cell r="E92" t="str">
            <v>202128</v>
          </cell>
          <cell r="F92">
            <v>2</v>
          </cell>
          <cell r="G92">
            <v>78.1</v>
          </cell>
          <cell r="H92">
            <v>7</v>
          </cell>
          <cell r="I92" t="str">
            <v>小学美术面试组</v>
          </cell>
          <cell r="J92" t="str">
            <v>6</v>
          </cell>
          <cell r="K92" t="str">
            <v>小学美术面试组6号</v>
          </cell>
          <cell r="L92">
            <v>86.9</v>
          </cell>
          <cell r="M92">
            <v>90</v>
          </cell>
          <cell r="N92">
            <v>85.5</v>
          </cell>
          <cell r="O92" t="str">
            <v>录用</v>
          </cell>
          <cell r="P92">
            <v>2</v>
          </cell>
        </row>
        <row r="93">
          <cell r="B93" t="str">
            <v>黄玉明</v>
          </cell>
          <cell r="C93" t="str">
            <v>801080100502</v>
          </cell>
          <cell r="D93" t="str">
            <v>小学美术教师</v>
          </cell>
          <cell r="E93" t="str">
            <v>202128</v>
          </cell>
          <cell r="F93">
            <v>2</v>
          </cell>
          <cell r="G93">
            <v>81.17</v>
          </cell>
          <cell r="H93">
            <v>1</v>
          </cell>
          <cell r="I93" t="str">
            <v>小学美术面试组</v>
          </cell>
          <cell r="J93" t="str">
            <v>5</v>
          </cell>
          <cell r="K93" t="str">
            <v>小学美术面试组5号</v>
          </cell>
          <cell r="L93">
            <v>83.1</v>
          </cell>
          <cell r="M93">
            <v>83.8</v>
          </cell>
          <cell r="N93">
            <v>82.8</v>
          </cell>
          <cell r="O93" t="str">
            <v/>
          </cell>
          <cell r="P93">
            <v>3</v>
          </cell>
        </row>
        <row r="94">
          <cell r="B94" t="str">
            <v>岑美婷</v>
          </cell>
          <cell r="C94" t="str">
            <v>801080100123</v>
          </cell>
          <cell r="D94" t="str">
            <v>小学美术教师</v>
          </cell>
          <cell r="E94" t="str">
            <v>202128</v>
          </cell>
          <cell r="F94">
            <v>2</v>
          </cell>
          <cell r="G94">
            <v>79.68</v>
          </cell>
          <cell r="H94">
            <v>5</v>
          </cell>
          <cell r="I94" t="str">
            <v>小学美术面试组</v>
          </cell>
          <cell r="J94" t="str">
            <v>2</v>
          </cell>
          <cell r="K94" t="str">
            <v>小学美术面试组2号</v>
          </cell>
          <cell r="L94">
            <v>91.2</v>
          </cell>
          <cell r="M94">
            <v>78.6</v>
          </cell>
          <cell r="N94">
            <v>82.7</v>
          </cell>
          <cell r="O94" t="str">
            <v/>
          </cell>
          <cell r="P94">
            <v>4</v>
          </cell>
        </row>
        <row r="95">
          <cell r="B95" t="str">
            <v>李紫玲</v>
          </cell>
          <cell r="C95" t="str">
            <v>801080100104</v>
          </cell>
          <cell r="D95" t="str">
            <v>小学美术教师</v>
          </cell>
          <cell r="E95" t="str">
            <v>202128</v>
          </cell>
          <cell r="F95">
            <v>2</v>
          </cell>
          <cell r="G95">
            <v>81</v>
          </cell>
          <cell r="H95">
            <v>2</v>
          </cell>
          <cell r="I95" t="str">
            <v>小学美术面试组</v>
          </cell>
          <cell r="J95" t="str">
            <v>1</v>
          </cell>
          <cell r="K95" t="str">
            <v>小学美术面试组1号</v>
          </cell>
          <cell r="L95">
            <v>85.2</v>
          </cell>
          <cell r="M95">
            <v>81.9</v>
          </cell>
          <cell r="N95">
            <v>82.6</v>
          </cell>
          <cell r="O95" t="str">
            <v/>
          </cell>
          <cell r="P95">
            <v>5</v>
          </cell>
        </row>
        <row r="96">
          <cell r="B96" t="str">
            <v>郑聪颖</v>
          </cell>
          <cell r="C96" t="str">
            <v>801080100309</v>
          </cell>
          <cell r="D96" t="str">
            <v>小学美术教师</v>
          </cell>
          <cell r="E96" t="str">
            <v>202128</v>
          </cell>
          <cell r="F96">
            <v>2</v>
          </cell>
          <cell r="G96">
            <v>80.08</v>
          </cell>
          <cell r="H96">
            <v>4</v>
          </cell>
          <cell r="I96" t="str">
            <v>小学美术面试组</v>
          </cell>
          <cell r="J96" t="str">
            <v>3</v>
          </cell>
          <cell r="K96" t="str">
            <v>小学美术面试组3号</v>
          </cell>
          <cell r="L96">
            <v>87.6</v>
          </cell>
          <cell r="M96">
            <v>79.8</v>
          </cell>
          <cell r="N96">
            <v>82.2</v>
          </cell>
          <cell r="O96" t="str">
            <v/>
          </cell>
          <cell r="P96">
            <v>6</v>
          </cell>
        </row>
        <row r="97">
          <cell r="B97" t="str">
            <v>吴玩玲</v>
          </cell>
          <cell r="C97" t="str">
            <v>801080100103</v>
          </cell>
          <cell r="D97" t="str">
            <v>职业高中电子商务教师</v>
          </cell>
          <cell r="E97" t="str">
            <v>202130</v>
          </cell>
          <cell r="F97">
            <v>1</v>
          </cell>
          <cell r="G97">
            <v>77.54</v>
          </cell>
          <cell r="H97">
            <v>1</v>
          </cell>
          <cell r="I97" t="str">
            <v>地理职中面试组</v>
          </cell>
          <cell r="J97" t="str">
            <v>5</v>
          </cell>
          <cell r="K97" t="str">
            <v>地理职中面试组5号</v>
          </cell>
          <cell r="L97">
            <v>82.6</v>
          </cell>
        </row>
        <row r="97">
          <cell r="N97">
            <v>80.6</v>
          </cell>
          <cell r="O97" t="str">
            <v>录用</v>
          </cell>
          <cell r="P97">
            <v>1</v>
          </cell>
        </row>
        <row r="98">
          <cell r="B98" t="str">
            <v>梁思婷</v>
          </cell>
          <cell r="C98" t="str">
            <v>801080100212</v>
          </cell>
          <cell r="D98" t="str">
            <v>职业高中会计教师</v>
          </cell>
          <cell r="E98" t="str">
            <v>202131</v>
          </cell>
          <cell r="F98">
            <v>1</v>
          </cell>
          <cell r="G98">
            <v>76.44</v>
          </cell>
          <cell r="H98">
            <v>1</v>
          </cell>
          <cell r="I98" t="str">
            <v>地理职中面试组</v>
          </cell>
          <cell r="J98" t="str">
            <v>4</v>
          </cell>
          <cell r="K98" t="str">
            <v>地理职中面试组4号</v>
          </cell>
          <cell r="L98">
            <v>83.2</v>
          </cell>
        </row>
        <row r="98">
          <cell r="N98">
            <v>80.5</v>
          </cell>
          <cell r="O98" t="str">
            <v>录用</v>
          </cell>
          <cell r="P98">
            <v>1</v>
          </cell>
        </row>
        <row r="99">
          <cell r="B99" t="str">
            <v>谭宝仪</v>
          </cell>
          <cell r="C99" t="str">
            <v>801080100526</v>
          </cell>
          <cell r="D99" t="str">
            <v>职业高中烹饪教师</v>
          </cell>
          <cell r="E99" t="str">
            <v>202132</v>
          </cell>
          <cell r="F99">
            <v>1</v>
          </cell>
          <cell r="G99">
            <v>74.98</v>
          </cell>
          <cell r="H99">
            <v>1</v>
          </cell>
          <cell r="I99" t="str">
            <v>地理职中面试组</v>
          </cell>
          <cell r="J99" t="str">
            <v>6</v>
          </cell>
          <cell r="K99" t="str">
            <v>地理职中面试组6号</v>
          </cell>
          <cell r="L99">
            <v>87.8</v>
          </cell>
        </row>
        <row r="99">
          <cell r="N99">
            <v>82.7</v>
          </cell>
          <cell r="O99" t="str">
            <v>录用</v>
          </cell>
          <cell r="P99">
            <v>1</v>
          </cell>
        </row>
        <row r="100">
          <cell r="B100" t="str">
            <v>刘锐明</v>
          </cell>
          <cell r="C100" t="str">
            <v>801080100111</v>
          </cell>
          <cell r="D100" t="str">
            <v>职业高中机械教师</v>
          </cell>
          <cell r="E100" t="str">
            <v>202133</v>
          </cell>
          <cell r="F100">
            <v>1</v>
          </cell>
          <cell r="G100">
            <v>79.28</v>
          </cell>
          <cell r="H100">
            <v>1</v>
          </cell>
          <cell r="I100" t="str">
            <v>地理职中面试组</v>
          </cell>
          <cell r="J100" t="str">
            <v>8</v>
          </cell>
          <cell r="K100" t="str">
            <v>地理职中面试组8号</v>
          </cell>
          <cell r="L100">
            <v>69.7</v>
          </cell>
        </row>
        <row r="100">
          <cell r="N100">
            <v>73.5</v>
          </cell>
          <cell r="O100" t="str">
            <v>录用</v>
          </cell>
          <cell r="P10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教师"/>
    </sheetNames>
    <sheetDataSet>
      <sheetData sheetId="0">
        <row r="5">
          <cell r="B5" t="str">
            <v>潘婉梅</v>
          </cell>
          <cell r="C5" t="str">
            <v>女</v>
          </cell>
        </row>
        <row r="6">
          <cell r="B6" t="str">
            <v>吴芷莹</v>
          </cell>
          <cell r="C6" t="str">
            <v>女</v>
          </cell>
        </row>
        <row r="7">
          <cell r="B7" t="str">
            <v>梁绮红</v>
          </cell>
          <cell r="C7" t="str">
            <v>女</v>
          </cell>
        </row>
        <row r="8">
          <cell r="B8" t="str">
            <v>孔嘉樑</v>
          </cell>
          <cell r="C8" t="str">
            <v>男</v>
          </cell>
        </row>
        <row r="9">
          <cell r="B9" t="str">
            <v>梁茵文</v>
          </cell>
          <cell r="C9" t="str">
            <v>女</v>
          </cell>
        </row>
        <row r="10">
          <cell r="B10" t="str">
            <v>邓倩影</v>
          </cell>
          <cell r="C10" t="str">
            <v>女</v>
          </cell>
        </row>
        <row r="11">
          <cell r="B11" t="str">
            <v>邹仲正</v>
          </cell>
          <cell r="C11" t="str">
            <v>男</v>
          </cell>
        </row>
        <row r="12">
          <cell r="B12" t="str">
            <v>梁晓燕</v>
          </cell>
          <cell r="C12" t="str">
            <v>女</v>
          </cell>
        </row>
        <row r="13">
          <cell r="B13" t="str">
            <v>李怡健</v>
          </cell>
          <cell r="C13" t="str">
            <v>男</v>
          </cell>
        </row>
        <row r="14">
          <cell r="B14" t="str">
            <v>冼珍珍</v>
          </cell>
          <cell r="C14" t="str">
            <v>女</v>
          </cell>
        </row>
        <row r="15">
          <cell r="B15" t="str">
            <v>司徒秀玲</v>
          </cell>
          <cell r="C15" t="str">
            <v>女</v>
          </cell>
        </row>
        <row r="16">
          <cell r="B16" t="str">
            <v>罗瑾</v>
          </cell>
          <cell r="C16" t="str">
            <v>男</v>
          </cell>
        </row>
        <row r="17">
          <cell r="B17" t="str">
            <v>唐海锋</v>
          </cell>
          <cell r="C17" t="str">
            <v>男</v>
          </cell>
        </row>
        <row r="18">
          <cell r="B18" t="str">
            <v>谭洁儿</v>
          </cell>
          <cell r="C18" t="str">
            <v>女</v>
          </cell>
        </row>
        <row r="19">
          <cell r="B19" t="str">
            <v>陈瑞芬</v>
          </cell>
          <cell r="C19" t="str">
            <v>女</v>
          </cell>
        </row>
        <row r="20">
          <cell r="B20" t="str">
            <v>钱金焕</v>
          </cell>
          <cell r="C20" t="str">
            <v>女</v>
          </cell>
        </row>
        <row r="21">
          <cell r="B21" t="str">
            <v>潘雪仪</v>
          </cell>
          <cell r="C21" t="str">
            <v>女</v>
          </cell>
        </row>
        <row r="22">
          <cell r="B22" t="str">
            <v>陈丽华</v>
          </cell>
          <cell r="C22" t="str">
            <v>女</v>
          </cell>
        </row>
        <row r="23">
          <cell r="B23" t="str">
            <v>廖文兰</v>
          </cell>
          <cell r="C23" t="str">
            <v>女</v>
          </cell>
        </row>
        <row r="24">
          <cell r="B24" t="str">
            <v>杨春霞</v>
          </cell>
          <cell r="C24" t="str">
            <v>女</v>
          </cell>
        </row>
        <row r="25">
          <cell r="B25" t="str">
            <v>韦利文</v>
          </cell>
          <cell r="C25" t="str">
            <v>女</v>
          </cell>
        </row>
        <row r="26">
          <cell r="B26" t="str">
            <v>陈玉萍</v>
          </cell>
          <cell r="C26" t="str">
            <v>女</v>
          </cell>
        </row>
        <row r="27">
          <cell r="B27" t="str">
            <v>吴雨晴</v>
          </cell>
          <cell r="C27" t="str">
            <v>女</v>
          </cell>
        </row>
        <row r="28">
          <cell r="B28" t="str">
            <v>劳卓盈</v>
          </cell>
          <cell r="C28" t="str">
            <v>女</v>
          </cell>
        </row>
        <row r="29">
          <cell r="B29" t="str">
            <v>朱桂秀</v>
          </cell>
          <cell r="C29" t="str">
            <v>女</v>
          </cell>
        </row>
        <row r="30">
          <cell r="B30" t="str">
            <v>张琦平</v>
          </cell>
          <cell r="C30" t="str">
            <v>女</v>
          </cell>
        </row>
        <row r="31">
          <cell r="B31" t="str">
            <v>梁依雯</v>
          </cell>
          <cell r="C31" t="str">
            <v>女</v>
          </cell>
        </row>
        <row r="32">
          <cell r="B32" t="str">
            <v>胡秋文</v>
          </cell>
          <cell r="C32" t="str">
            <v>女</v>
          </cell>
        </row>
        <row r="33">
          <cell r="B33" t="str">
            <v>梁晓红</v>
          </cell>
          <cell r="C33" t="str">
            <v>女</v>
          </cell>
        </row>
        <row r="34">
          <cell r="B34" t="str">
            <v>黄宝莹</v>
          </cell>
          <cell r="C34" t="str">
            <v>女</v>
          </cell>
        </row>
        <row r="35">
          <cell r="B35" t="str">
            <v>吴恒照</v>
          </cell>
          <cell r="C35" t="str">
            <v>男</v>
          </cell>
        </row>
        <row r="36">
          <cell r="B36" t="str">
            <v>伍瑞欣</v>
          </cell>
          <cell r="C36" t="str">
            <v>男</v>
          </cell>
        </row>
        <row r="37">
          <cell r="B37" t="str">
            <v>黎翠玉</v>
          </cell>
          <cell r="C37" t="str">
            <v>女</v>
          </cell>
        </row>
        <row r="38">
          <cell r="B38" t="str">
            <v>关渊凡</v>
          </cell>
          <cell r="C38" t="str">
            <v>女</v>
          </cell>
        </row>
        <row r="39">
          <cell r="B39" t="str">
            <v>冯博俊</v>
          </cell>
          <cell r="C39" t="str">
            <v>男</v>
          </cell>
        </row>
        <row r="40">
          <cell r="B40" t="str">
            <v>孔司棋</v>
          </cell>
          <cell r="C40" t="str">
            <v>女</v>
          </cell>
        </row>
        <row r="41">
          <cell r="B41" t="str">
            <v>胡楚筠</v>
          </cell>
          <cell r="C41" t="str">
            <v>女</v>
          </cell>
        </row>
        <row r="42">
          <cell r="B42" t="str">
            <v>吴玩玲</v>
          </cell>
          <cell r="C42" t="str">
            <v>女</v>
          </cell>
        </row>
        <row r="43">
          <cell r="B43" t="str">
            <v>梁思婷</v>
          </cell>
          <cell r="C43" t="str">
            <v>女</v>
          </cell>
        </row>
        <row r="44">
          <cell r="B44" t="str">
            <v>谭宝仪</v>
          </cell>
          <cell r="C44" t="str">
            <v>女</v>
          </cell>
        </row>
        <row r="45">
          <cell r="B45" t="str">
            <v>刘锐明</v>
          </cell>
          <cell r="C45" t="str">
            <v>男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列表"/>
      <sheetName val="CONFIG"/>
      <sheetName val="数据字典"/>
    </sheetNames>
    <sheetDataSet>
      <sheetData sheetId="0">
        <row r="3">
          <cell r="B3" t="str">
            <v>冯润枝</v>
          </cell>
          <cell r="C3" t="str">
            <v>恩平市</v>
          </cell>
          <cell r="D3" t="str">
            <v>202118</v>
          </cell>
          <cell r="E3" t="str">
            <v>初中化学教师</v>
          </cell>
          <cell r="F3" t="str">
            <v>B</v>
          </cell>
          <cell r="G3" t="str">
            <v>恩平市教育局</v>
          </cell>
          <cell r="H3" t="str">
            <v>440784199311090620</v>
          </cell>
          <cell r="I3" t="str">
            <v>5年</v>
          </cell>
          <cell r="J3" t="str">
            <v>女</v>
          </cell>
          <cell r="K3" t="str">
            <v>1993-11-09</v>
          </cell>
          <cell r="L3" t="str">
            <v>共青团员</v>
          </cell>
          <cell r="M3" t="str">
            <v>汉族</v>
          </cell>
          <cell r="N3" t="str">
            <v>广东鹤山</v>
          </cell>
          <cell r="O3" t="str">
            <v>广东鹤山</v>
          </cell>
          <cell r="P3" t="str">
            <v>大学英语四级</v>
          </cell>
          <cell r="Q3" t="str">
            <v>计算机一级</v>
          </cell>
          <cell r="R3" t="str">
            <v>广东省鹤山市雅瑶镇中南村</v>
          </cell>
        </row>
        <row r="3">
          <cell r="T3" t="str">
            <v>18998535464</v>
          </cell>
        </row>
        <row r="3">
          <cell r="V3" t="str">
            <v>未婚</v>
          </cell>
          <cell r="W3" t="str">
            <v>华南师范大学</v>
          </cell>
          <cell r="X3" t="str">
            <v>2016-07</v>
          </cell>
          <cell r="Y3" t="str">
            <v>全日制普通高等</v>
          </cell>
          <cell r="Z3" t="str">
            <v>本科</v>
          </cell>
          <cell r="AA3" t="str">
            <v>学士</v>
          </cell>
        </row>
        <row r="4">
          <cell r="B4" t="str">
            <v>胡楚筠</v>
          </cell>
          <cell r="C4" t="str">
            <v>恩平市</v>
          </cell>
          <cell r="D4" t="str">
            <v>202128</v>
          </cell>
          <cell r="E4" t="str">
            <v>小学美术教师</v>
          </cell>
          <cell r="F4" t="str">
            <v>B</v>
          </cell>
          <cell r="G4" t="str">
            <v>恩平市教育局</v>
          </cell>
          <cell r="H4" t="str">
            <v>440782199805276529</v>
          </cell>
          <cell r="I4" t="str">
            <v>0年</v>
          </cell>
          <cell r="J4" t="str">
            <v>女</v>
          </cell>
          <cell r="K4" t="str">
            <v>1998-05-27</v>
          </cell>
          <cell r="L4" t="str">
            <v>共青团员</v>
          </cell>
          <cell r="M4" t="str">
            <v>汉族</v>
          </cell>
          <cell r="N4" t="str">
            <v>广东江门</v>
          </cell>
          <cell r="O4" t="str">
            <v>广东江门</v>
          </cell>
        </row>
        <row r="4">
          <cell r="R4" t="str">
            <v>广东省江门市蓬江区荷塘镇中兴三路142号601</v>
          </cell>
          <cell r="S4" t="str">
            <v>529000</v>
          </cell>
          <cell r="T4" t="str">
            <v>15913637882</v>
          </cell>
        </row>
        <row r="4">
          <cell r="V4" t="str">
            <v>未婚</v>
          </cell>
          <cell r="W4" t="str">
            <v>湖北美术学院</v>
          </cell>
          <cell r="X4" t="str">
            <v>2021-06</v>
          </cell>
          <cell r="Y4" t="str">
            <v>全日制普通高等</v>
          </cell>
          <cell r="Z4" t="str">
            <v>本科</v>
          </cell>
          <cell r="AA4" t="str">
            <v>学士</v>
          </cell>
        </row>
        <row r="5">
          <cell r="B5" t="str">
            <v>屈嘉榆</v>
          </cell>
          <cell r="C5" t="str">
            <v>恩平市</v>
          </cell>
          <cell r="D5" t="str">
            <v>202111</v>
          </cell>
          <cell r="E5" t="str">
            <v>初中英语教师</v>
          </cell>
          <cell r="F5" t="str">
            <v>B</v>
          </cell>
          <cell r="G5" t="str">
            <v>恩平市教育局</v>
          </cell>
          <cell r="H5" t="str">
            <v>440782199801048625</v>
          </cell>
          <cell r="I5" t="str">
            <v>0年</v>
          </cell>
          <cell r="J5" t="str">
            <v>女</v>
          </cell>
          <cell r="K5" t="str">
            <v>1998-01-04</v>
          </cell>
          <cell r="L5" t="str">
            <v>共青团员</v>
          </cell>
          <cell r="M5" t="str">
            <v>汉族</v>
          </cell>
          <cell r="N5" t="str">
            <v>广东新会</v>
          </cell>
          <cell r="O5" t="str">
            <v>广东省江门市新会区会城镇大滘村云溪里四巷64号</v>
          </cell>
          <cell r="P5" t="str">
            <v>专业英语四级</v>
          </cell>
        </row>
        <row r="5">
          <cell r="R5" t="str">
            <v>广东省江门市新会区会城镇大滘村云溪新里六巷23号</v>
          </cell>
          <cell r="S5" t="str">
            <v>529100</v>
          </cell>
          <cell r="T5" t="str">
            <v>15992189764</v>
          </cell>
          <cell r="U5" t="str">
            <v>13536117083</v>
          </cell>
          <cell r="V5" t="str">
            <v>未婚</v>
          </cell>
          <cell r="W5" t="str">
            <v>五邑大学</v>
          </cell>
          <cell r="X5" t="str">
            <v>2020-06</v>
          </cell>
          <cell r="Y5" t="str">
            <v>全日制普通高等</v>
          </cell>
          <cell r="Z5" t="str">
            <v>本科</v>
          </cell>
          <cell r="AA5" t="str">
            <v>学士</v>
          </cell>
        </row>
        <row r="6">
          <cell r="B6" t="str">
            <v>邹仲正</v>
          </cell>
          <cell r="C6" t="str">
            <v>恩平市</v>
          </cell>
          <cell r="D6" t="str">
            <v>202108</v>
          </cell>
          <cell r="E6" t="str">
            <v>高中物理教师</v>
          </cell>
          <cell r="F6" t="str">
            <v>B</v>
          </cell>
          <cell r="G6" t="str">
            <v>恩平市教育局</v>
          </cell>
          <cell r="H6" t="str">
            <v>440785199808143712</v>
          </cell>
          <cell r="I6" t="str">
            <v>0年</v>
          </cell>
          <cell r="J6" t="str">
            <v>男</v>
          </cell>
          <cell r="K6" t="str">
            <v>1998-08-14</v>
          </cell>
          <cell r="L6" t="str">
            <v>共青团员</v>
          </cell>
          <cell r="M6" t="str">
            <v>汉族</v>
          </cell>
          <cell r="N6" t="str">
            <v>广东省江门市</v>
          </cell>
          <cell r="O6" t="str">
            <v>广东省江门市恩平市沙湖镇</v>
          </cell>
          <cell r="P6" t="str">
            <v>大学英语四级</v>
          </cell>
          <cell r="Q6" t="str">
            <v>计算机一级</v>
          </cell>
          <cell r="R6" t="str">
            <v>广东省江门市恩平市沙湖镇六古头村7巷7号</v>
          </cell>
          <cell r="S6" t="str">
            <v>529447</v>
          </cell>
          <cell r="T6" t="str">
            <v>15626130606</v>
          </cell>
        </row>
        <row r="6">
          <cell r="V6" t="str">
            <v>未婚</v>
          </cell>
          <cell r="W6" t="str">
            <v>广州大学</v>
          </cell>
          <cell r="X6" t="str">
            <v>2021-06</v>
          </cell>
          <cell r="Y6" t="str">
            <v>全日制普通高等</v>
          </cell>
          <cell r="Z6" t="str">
            <v>本科</v>
          </cell>
          <cell r="AA6" t="str">
            <v>学士</v>
          </cell>
        </row>
        <row r="7">
          <cell r="B7" t="str">
            <v>李婉容</v>
          </cell>
          <cell r="C7" t="str">
            <v>恩平市</v>
          </cell>
          <cell r="D7" t="str">
            <v>202101</v>
          </cell>
          <cell r="E7" t="str">
            <v>幼儿园教师</v>
          </cell>
          <cell r="F7" t="str">
            <v>B</v>
          </cell>
          <cell r="G7" t="str">
            <v>恩平市教育局</v>
          </cell>
          <cell r="H7" t="str">
            <v>440785199208301027</v>
          </cell>
          <cell r="I7" t="str">
            <v>10年</v>
          </cell>
          <cell r="J7" t="str">
            <v>女</v>
          </cell>
          <cell r="K7" t="str">
            <v>1992-08-30</v>
          </cell>
          <cell r="L7" t="str">
            <v>群众</v>
          </cell>
          <cell r="M7" t="str">
            <v>汉族</v>
          </cell>
          <cell r="N7" t="str">
            <v>广东省恩平</v>
          </cell>
          <cell r="O7" t="str">
            <v>广东省恩平市恩城联合村民委员会三元里村新村一巷3号</v>
          </cell>
          <cell r="P7" t="str">
            <v>其他</v>
          </cell>
        </row>
        <row r="7">
          <cell r="R7" t="str">
            <v>广东省恩平市金湖湾9栋1605房</v>
          </cell>
          <cell r="S7" t="str">
            <v>529400</v>
          </cell>
          <cell r="T7" t="str">
            <v>15917887175</v>
          </cell>
        </row>
        <row r="7">
          <cell r="V7" t="str">
            <v>已婚</v>
          </cell>
          <cell r="W7" t="str">
            <v>华南师范大学</v>
          </cell>
          <cell r="X7" t="str">
            <v>2016-01</v>
          </cell>
          <cell r="Y7" t="str">
            <v>成人高考</v>
          </cell>
          <cell r="Z7" t="str">
            <v>大专</v>
          </cell>
        </row>
        <row r="8">
          <cell r="B8" t="str">
            <v>梁颖欣</v>
          </cell>
          <cell r="C8" t="str">
            <v>恩平市</v>
          </cell>
          <cell r="D8" t="str">
            <v>202125</v>
          </cell>
          <cell r="E8" t="str">
            <v>小学体育教师</v>
          </cell>
          <cell r="F8" t="str">
            <v>B</v>
          </cell>
          <cell r="G8" t="str">
            <v>恩平市教育局</v>
          </cell>
          <cell r="H8" t="str">
            <v>440782199602278241</v>
          </cell>
          <cell r="I8" t="str">
            <v>2年</v>
          </cell>
          <cell r="J8" t="str">
            <v>女</v>
          </cell>
          <cell r="K8" t="str">
            <v>1996-02-27</v>
          </cell>
          <cell r="L8" t="str">
            <v>群众</v>
          </cell>
          <cell r="M8" t="str">
            <v>汉族</v>
          </cell>
          <cell r="N8" t="str">
            <v>广东江门</v>
          </cell>
          <cell r="O8" t="str">
            <v>广东江门市新会区</v>
          </cell>
        </row>
        <row r="8">
          <cell r="R8" t="str">
            <v>广东省江门市新会区会城天禄南安村189号</v>
          </cell>
        </row>
        <row r="8">
          <cell r="T8" t="str">
            <v>18813476811</v>
          </cell>
        </row>
        <row r="8">
          <cell r="V8" t="str">
            <v>未婚</v>
          </cell>
          <cell r="W8" t="str">
            <v>岭南师范学院</v>
          </cell>
          <cell r="X8" t="str">
            <v>2019-06</v>
          </cell>
          <cell r="Y8" t="str">
            <v>全日制普通高等</v>
          </cell>
          <cell r="Z8" t="str">
            <v>本科</v>
          </cell>
          <cell r="AA8" t="str">
            <v>学士</v>
          </cell>
        </row>
        <row r="9">
          <cell r="B9" t="str">
            <v>于跃远</v>
          </cell>
          <cell r="C9" t="str">
            <v>恩平市</v>
          </cell>
          <cell r="D9" t="str">
            <v>202128</v>
          </cell>
          <cell r="E9" t="str">
            <v>小学美术教师</v>
          </cell>
          <cell r="F9" t="str">
            <v>B</v>
          </cell>
          <cell r="G9" t="str">
            <v>恩平市教育局</v>
          </cell>
          <cell r="H9" t="str">
            <v>341221198707080023</v>
          </cell>
          <cell r="I9" t="str">
            <v>3年</v>
          </cell>
          <cell r="J9" t="str">
            <v>女</v>
          </cell>
          <cell r="K9" t="str">
            <v>1987-07-08</v>
          </cell>
          <cell r="L9" t="str">
            <v>群众</v>
          </cell>
          <cell r="M9" t="str">
            <v>汉族</v>
          </cell>
          <cell r="N9" t="str">
            <v>安徽省</v>
          </cell>
          <cell r="O9" t="str">
            <v>安徽省阜阳市临泉县</v>
          </cell>
        </row>
        <row r="9">
          <cell r="R9" t="str">
            <v>广东省深圳市龙岗区龙岗街道南联摩尔城c栋1501</v>
          </cell>
        </row>
        <row r="9">
          <cell r="T9" t="str">
            <v>18269919602</v>
          </cell>
        </row>
        <row r="9">
          <cell r="V9" t="str">
            <v>已婚</v>
          </cell>
          <cell r="W9" t="str">
            <v>洛阳师范学院</v>
          </cell>
          <cell r="X9" t="str">
            <v>2015-07</v>
          </cell>
          <cell r="Y9" t="str">
            <v>全日制普通高等</v>
          </cell>
          <cell r="Z9" t="str">
            <v>本科</v>
          </cell>
          <cell r="AA9" t="str">
            <v>学士</v>
          </cell>
        </row>
        <row r="10">
          <cell r="B10" t="str">
            <v>谭佳娜</v>
          </cell>
          <cell r="C10" t="str">
            <v>恩平市</v>
          </cell>
          <cell r="D10" t="str">
            <v>202107</v>
          </cell>
          <cell r="E10" t="str">
            <v>高中地理老师</v>
          </cell>
          <cell r="F10" t="str">
            <v>B</v>
          </cell>
          <cell r="G10" t="str">
            <v>恩平市教育局</v>
          </cell>
          <cell r="H10" t="str">
            <v>440785199704014625</v>
          </cell>
          <cell r="I10" t="str">
            <v>1年</v>
          </cell>
          <cell r="J10" t="str">
            <v>女</v>
          </cell>
          <cell r="K10" t="str">
            <v>1997-04-01</v>
          </cell>
          <cell r="L10" t="str">
            <v>共青团员</v>
          </cell>
          <cell r="M10" t="str">
            <v>汉族</v>
          </cell>
          <cell r="N10" t="str">
            <v>广东省恩平市</v>
          </cell>
          <cell r="O10" t="str">
            <v>广东省恩平市圣堂镇圣堂村西11巷55号</v>
          </cell>
          <cell r="P10" t="str">
            <v>大学英语六级</v>
          </cell>
          <cell r="Q10" t="str">
            <v>二级</v>
          </cell>
          <cell r="R10" t="str">
            <v>广东省恩平市圣堂镇圣堂村西11巷55号</v>
          </cell>
        </row>
        <row r="10">
          <cell r="T10" t="str">
            <v>13432285833</v>
          </cell>
        </row>
        <row r="10">
          <cell r="V10" t="str">
            <v>未婚</v>
          </cell>
          <cell r="W10" t="str">
            <v>华南师范大学</v>
          </cell>
          <cell r="X10" t="str">
            <v>2021-06</v>
          </cell>
          <cell r="Y10" t="str">
            <v>全日制普通高等</v>
          </cell>
          <cell r="Z10" t="str">
            <v>本科</v>
          </cell>
          <cell r="AA10" t="str">
            <v>学士</v>
          </cell>
        </row>
        <row r="11">
          <cell r="B11" t="str">
            <v>张天元</v>
          </cell>
          <cell r="C11" t="str">
            <v>恩平市</v>
          </cell>
          <cell r="D11" t="str">
            <v>202123</v>
          </cell>
          <cell r="E11" t="str">
            <v>小学英语教师</v>
          </cell>
          <cell r="F11" t="str">
            <v>B</v>
          </cell>
          <cell r="G11" t="str">
            <v>恩平市教育局</v>
          </cell>
          <cell r="H11" t="str">
            <v>232302199401283828</v>
          </cell>
          <cell r="I11" t="str">
            <v>5年</v>
          </cell>
          <cell r="J11" t="str">
            <v>女</v>
          </cell>
          <cell r="K11" t="str">
            <v>1994-01-28</v>
          </cell>
          <cell r="L11" t="str">
            <v>群众</v>
          </cell>
          <cell r="M11" t="str">
            <v>汉族</v>
          </cell>
          <cell r="N11" t="str">
            <v>吉林省双阳县</v>
          </cell>
          <cell r="O11" t="str">
            <v>广东省江门市蓬江区中天国际花园</v>
          </cell>
          <cell r="P11" t="str">
            <v>专业英语四级</v>
          </cell>
          <cell r="Q11" t="str">
            <v>全国计算机等级三级</v>
          </cell>
          <cell r="R11" t="str">
            <v>江门市蓬江区保利中悦花园20幢</v>
          </cell>
        </row>
        <row r="11">
          <cell r="T11" t="str">
            <v>15645615456</v>
          </cell>
        </row>
        <row r="11">
          <cell r="V11" t="str">
            <v>未婚</v>
          </cell>
          <cell r="W11" t="str">
            <v>牡丹江师范学院</v>
          </cell>
          <cell r="X11" t="str">
            <v>2016-06</v>
          </cell>
          <cell r="Y11" t="str">
            <v>全日制普通高等</v>
          </cell>
          <cell r="Z11" t="str">
            <v>本科</v>
          </cell>
          <cell r="AA11" t="str">
            <v>学士</v>
          </cell>
        </row>
        <row r="12">
          <cell r="B12" t="str">
            <v>胡小萍</v>
          </cell>
          <cell r="C12" t="str">
            <v>恩平市</v>
          </cell>
          <cell r="D12" t="str">
            <v>202101</v>
          </cell>
          <cell r="E12" t="str">
            <v>幼儿园教师</v>
          </cell>
          <cell r="F12" t="str">
            <v>B</v>
          </cell>
          <cell r="G12" t="str">
            <v>恩平市教育局</v>
          </cell>
          <cell r="H12" t="str">
            <v>440783199212133027</v>
          </cell>
          <cell r="I12" t="str">
            <v>6年</v>
          </cell>
          <cell r="J12" t="str">
            <v>女</v>
          </cell>
          <cell r="K12" t="str">
            <v>1992-12-13</v>
          </cell>
          <cell r="L12" t="str">
            <v>共青团员</v>
          </cell>
          <cell r="M12" t="str">
            <v>汉族</v>
          </cell>
          <cell r="N12" t="str">
            <v>广东开平</v>
          </cell>
          <cell r="O12" t="str">
            <v>广东省开平市百合镇儒东鹅溪村二巷8号</v>
          </cell>
        </row>
        <row r="12">
          <cell r="Q12" t="str">
            <v>计算机一级</v>
          </cell>
          <cell r="R12" t="str">
            <v>广东省开平市长沙宝堤东路18号宝丽花园宝庭阁</v>
          </cell>
        </row>
        <row r="12">
          <cell r="T12" t="str">
            <v>15088139248</v>
          </cell>
        </row>
        <row r="12">
          <cell r="V12" t="str">
            <v>未婚</v>
          </cell>
          <cell r="W12" t="str">
            <v>江门职业技术学院</v>
          </cell>
          <cell r="X12" t="str">
            <v>2015-06</v>
          </cell>
          <cell r="Y12" t="str">
            <v>全日制普通高等</v>
          </cell>
          <cell r="Z12" t="str">
            <v>大专</v>
          </cell>
        </row>
        <row r="13">
          <cell r="B13" t="str">
            <v>吴绮淇</v>
          </cell>
          <cell r="C13" t="str">
            <v>恩平市</v>
          </cell>
          <cell r="D13" t="str">
            <v>202128</v>
          </cell>
          <cell r="E13" t="str">
            <v>小学美术教师</v>
          </cell>
          <cell r="F13" t="str">
            <v>B</v>
          </cell>
          <cell r="G13" t="str">
            <v>恩平市教育局</v>
          </cell>
          <cell r="H13" t="str">
            <v>440785199905100028</v>
          </cell>
          <cell r="I13" t="str">
            <v>0年</v>
          </cell>
          <cell r="J13" t="str">
            <v>女</v>
          </cell>
          <cell r="K13" t="str">
            <v>1999-05-10</v>
          </cell>
          <cell r="L13" t="str">
            <v>共青团员</v>
          </cell>
          <cell r="M13" t="str">
            <v>汉族</v>
          </cell>
          <cell r="N13" t="str">
            <v>广东恩平</v>
          </cell>
          <cell r="O13" t="str">
            <v>广东省恩平市恩城新塔路1号2幢601房</v>
          </cell>
          <cell r="P13" t="str">
            <v>大学英语四级</v>
          </cell>
        </row>
        <row r="13">
          <cell r="R13" t="str">
            <v>广东省江门市恩平市锦江大道中路幸福金岸8幢</v>
          </cell>
          <cell r="S13" t="str">
            <v>529400</v>
          </cell>
          <cell r="T13" t="str">
            <v>13794209792</v>
          </cell>
          <cell r="U13" t="str">
            <v>13555617883</v>
          </cell>
          <cell r="V13" t="str">
            <v>未婚</v>
          </cell>
          <cell r="W13" t="str">
            <v>广东理工学院</v>
          </cell>
          <cell r="X13" t="str">
            <v>2021-06</v>
          </cell>
          <cell r="Y13" t="str">
            <v>全日制普通高等</v>
          </cell>
          <cell r="Z13" t="str">
            <v>本科</v>
          </cell>
          <cell r="AA13" t="str">
            <v>学士</v>
          </cell>
        </row>
        <row r="14">
          <cell r="B14" t="str">
            <v>司徒以晴</v>
          </cell>
          <cell r="C14" t="str">
            <v>恩平市</v>
          </cell>
          <cell r="D14" t="str">
            <v>202124</v>
          </cell>
          <cell r="E14" t="str">
            <v>小学英语教师</v>
          </cell>
          <cell r="F14" t="str">
            <v>B</v>
          </cell>
          <cell r="G14" t="str">
            <v>恩平市教育局</v>
          </cell>
          <cell r="H14" t="str">
            <v>440783199809032747</v>
          </cell>
          <cell r="I14" t="str">
            <v>0年</v>
          </cell>
          <cell r="J14" t="str">
            <v>女</v>
          </cell>
          <cell r="K14" t="str">
            <v>1998-09-03</v>
          </cell>
          <cell r="L14" t="str">
            <v>共青团员</v>
          </cell>
          <cell r="M14" t="str">
            <v>汉族</v>
          </cell>
          <cell r="N14" t="str">
            <v>广东江门</v>
          </cell>
          <cell r="O14" t="str">
            <v>广东省广州市越秀区沙尾直街5号二楼</v>
          </cell>
          <cell r="P14" t="str">
            <v>专业英语四级</v>
          </cell>
          <cell r="Q14" t="str">
            <v>一级</v>
          </cell>
          <cell r="R14" t="str">
            <v>广东省开平市三埠街道祥龙中路50号领美花园</v>
          </cell>
          <cell r="S14" t="str">
            <v>529300</v>
          </cell>
          <cell r="T14" t="str">
            <v>13025873573</v>
          </cell>
          <cell r="U14" t="str">
            <v>13025873573</v>
          </cell>
          <cell r="V14" t="str">
            <v>未婚</v>
          </cell>
          <cell r="W14" t="str">
            <v>广东科技学院</v>
          </cell>
          <cell r="X14" t="str">
            <v>2021-06</v>
          </cell>
          <cell r="Y14" t="str">
            <v>全日制普通高等</v>
          </cell>
          <cell r="Z14" t="str">
            <v>本科</v>
          </cell>
          <cell r="AA14" t="str">
            <v>学士</v>
          </cell>
        </row>
        <row r="15">
          <cell r="B15" t="str">
            <v>许淑贤</v>
          </cell>
          <cell r="C15" t="str">
            <v>恩平市</v>
          </cell>
          <cell r="D15" t="str">
            <v>202126</v>
          </cell>
          <cell r="E15" t="str">
            <v>小学音乐教师</v>
          </cell>
          <cell r="F15" t="str">
            <v>B</v>
          </cell>
          <cell r="G15" t="str">
            <v>恩平市教育局</v>
          </cell>
          <cell r="H15" t="str">
            <v>440783199602171221</v>
          </cell>
          <cell r="I15" t="str">
            <v>2年</v>
          </cell>
          <cell r="J15" t="str">
            <v>女</v>
          </cell>
          <cell r="K15" t="str">
            <v>1996-02-17</v>
          </cell>
          <cell r="L15" t="str">
            <v>共青团员</v>
          </cell>
          <cell r="M15" t="str">
            <v>汉族</v>
          </cell>
          <cell r="N15" t="str">
            <v>广东省</v>
          </cell>
          <cell r="O15" t="str">
            <v>广东省开平市</v>
          </cell>
          <cell r="P15" t="str">
            <v>其他</v>
          </cell>
        </row>
        <row r="15">
          <cell r="R15" t="str">
            <v>广东省开平市苍城镇大东一路2栋601室</v>
          </cell>
          <cell r="S15" t="str">
            <v>529341</v>
          </cell>
          <cell r="T15" t="str">
            <v>15992163808</v>
          </cell>
        </row>
        <row r="15">
          <cell r="V15" t="str">
            <v>未婚</v>
          </cell>
          <cell r="W15" t="str">
            <v>韶关学院</v>
          </cell>
          <cell r="X15" t="str">
            <v>2019-06</v>
          </cell>
          <cell r="Y15" t="str">
            <v>全日制普通高等</v>
          </cell>
          <cell r="Z15" t="str">
            <v>本科</v>
          </cell>
          <cell r="AA15" t="str">
            <v>学士</v>
          </cell>
        </row>
        <row r="16">
          <cell r="B16" t="str">
            <v>岑沛怡</v>
          </cell>
          <cell r="C16" t="str">
            <v>恩平市</v>
          </cell>
          <cell r="D16" t="str">
            <v>202109</v>
          </cell>
          <cell r="E16" t="str">
            <v>高中生物教师</v>
          </cell>
          <cell r="F16" t="str">
            <v>B</v>
          </cell>
          <cell r="G16" t="str">
            <v>恩平市教育局</v>
          </cell>
          <cell r="H16" t="str">
            <v>441283199702273624</v>
          </cell>
          <cell r="I16" t="str">
            <v>0年</v>
          </cell>
          <cell r="J16" t="str">
            <v>女</v>
          </cell>
          <cell r="K16" t="str">
            <v>1997-02-27</v>
          </cell>
          <cell r="L16" t="str">
            <v>共青团员</v>
          </cell>
          <cell r="M16" t="str">
            <v>汉族</v>
          </cell>
          <cell r="N16" t="str">
            <v>广东省肇庆市高要区</v>
          </cell>
          <cell r="O16" t="str">
            <v>广东省高要市莲塘镇莲塘居委会新市西路2号</v>
          </cell>
          <cell r="P16" t="str">
            <v>大学英语六级</v>
          </cell>
          <cell r="Q16" t="str">
            <v>一级</v>
          </cell>
          <cell r="R16" t="str">
            <v>广东省肇庆市高要区南岸街道砚青路西二街12号</v>
          </cell>
        </row>
        <row r="16">
          <cell r="T16" t="str">
            <v>13247546141</v>
          </cell>
        </row>
        <row r="16">
          <cell r="V16" t="str">
            <v>未婚</v>
          </cell>
          <cell r="W16" t="str">
            <v>广东第二师范学院</v>
          </cell>
          <cell r="X16" t="str">
            <v>2020-06</v>
          </cell>
          <cell r="Y16" t="str">
            <v>全日制普通高等</v>
          </cell>
          <cell r="Z16" t="str">
            <v>本科</v>
          </cell>
          <cell r="AA16" t="str">
            <v>学士</v>
          </cell>
        </row>
        <row r="17">
          <cell r="B17" t="str">
            <v>吴文婷</v>
          </cell>
          <cell r="C17" t="str">
            <v>恩平市</v>
          </cell>
          <cell r="D17" t="str">
            <v>202111</v>
          </cell>
          <cell r="E17" t="str">
            <v>初中英语教师</v>
          </cell>
          <cell r="F17" t="str">
            <v>B</v>
          </cell>
          <cell r="G17" t="str">
            <v>恩平市教育局</v>
          </cell>
          <cell r="H17" t="str">
            <v>440785199403050024</v>
          </cell>
          <cell r="I17" t="str">
            <v>4年</v>
          </cell>
          <cell r="J17" t="str">
            <v>女</v>
          </cell>
          <cell r="K17" t="str">
            <v>1994-03-05</v>
          </cell>
          <cell r="L17" t="str">
            <v>共青团员</v>
          </cell>
          <cell r="M17" t="str">
            <v>汉族</v>
          </cell>
          <cell r="N17" t="str">
            <v>广东恩平</v>
          </cell>
          <cell r="O17" t="str">
            <v>广东省恩平市恩城恩新小巷9号204房</v>
          </cell>
          <cell r="P17" t="str">
            <v>专业英语八级</v>
          </cell>
          <cell r="Q17" t="str">
            <v>全国计算机等级考二级</v>
          </cell>
          <cell r="R17" t="str">
            <v>广东省恩平市新安西路13巷4号</v>
          </cell>
          <cell r="S17" t="str">
            <v>529400</v>
          </cell>
          <cell r="T17" t="str">
            <v>18819494672</v>
          </cell>
        </row>
        <row r="17">
          <cell r="V17" t="str">
            <v>未婚</v>
          </cell>
          <cell r="W17" t="str">
            <v>中山大学南方学院</v>
          </cell>
          <cell r="X17" t="str">
            <v>2017-06</v>
          </cell>
          <cell r="Y17" t="str">
            <v>全日制普通高等</v>
          </cell>
          <cell r="Z17" t="str">
            <v>本科</v>
          </cell>
          <cell r="AA17" t="str">
            <v>学士</v>
          </cell>
        </row>
        <row r="18">
          <cell r="B18" t="str">
            <v>李展祥</v>
          </cell>
          <cell r="C18" t="str">
            <v>恩平市</v>
          </cell>
          <cell r="D18" t="str">
            <v>202121</v>
          </cell>
          <cell r="E18" t="str">
            <v>小学数学教师</v>
          </cell>
          <cell r="F18" t="str">
            <v>B</v>
          </cell>
          <cell r="G18" t="str">
            <v>恩平市教育局</v>
          </cell>
          <cell r="H18" t="str">
            <v>440711199506244214</v>
          </cell>
          <cell r="I18" t="str">
            <v>2年</v>
          </cell>
          <cell r="J18" t="str">
            <v>男</v>
          </cell>
          <cell r="K18" t="str">
            <v>1995-06-24</v>
          </cell>
          <cell r="L18" t="str">
            <v>共青团员</v>
          </cell>
          <cell r="M18" t="str">
            <v>汉族</v>
          </cell>
          <cell r="N18" t="str">
            <v>广东江门</v>
          </cell>
          <cell r="O18" t="str">
            <v>广东省江门市蓬江区棠下镇石头村民委员会联一队139号</v>
          </cell>
          <cell r="P18" t="str">
            <v>大学英语四级</v>
          </cell>
        </row>
        <row r="18">
          <cell r="R18" t="str">
            <v>广东省江门市蓬江区天沙四路一栋之一803</v>
          </cell>
        </row>
        <row r="18">
          <cell r="T18" t="str">
            <v>18675001429</v>
          </cell>
        </row>
        <row r="18">
          <cell r="V18" t="str">
            <v>未婚</v>
          </cell>
          <cell r="W18" t="str">
            <v>嘉应学院</v>
          </cell>
          <cell r="X18" t="str">
            <v>2018-06</v>
          </cell>
          <cell r="Y18" t="str">
            <v>全日制普通高等</v>
          </cell>
          <cell r="Z18" t="str">
            <v>本科</v>
          </cell>
          <cell r="AA18" t="str">
            <v>学士</v>
          </cell>
        </row>
        <row r="19">
          <cell r="B19" t="str">
            <v>周锦辉</v>
          </cell>
          <cell r="C19" t="str">
            <v>恩平市</v>
          </cell>
          <cell r="D19" t="str">
            <v>202118</v>
          </cell>
          <cell r="E19" t="str">
            <v>初中化学教师</v>
          </cell>
          <cell r="F19" t="str">
            <v>B</v>
          </cell>
          <cell r="G19" t="str">
            <v>恩平市教育局</v>
          </cell>
          <cell r="H19" t="str">
            <v>440782199510012139</v>
          </cell>
          <cell r="I19" t="str">
            <v>2年</v>
          </cell>
          <cell r="J19" t="str">
            <v>男</v>
          </cell>
          <cell r="K19" t="str">
            <v>1995-10-01</v>
          </cell>
          <cell r="L19" t="str">
            <v>共青团员</v>
          </cell>
          <cell r="M19" t="str">
            <v>汉族</v>
          </cell>
          <cell r="N19" t="str">
            <v>江门新会</v>
          </cell>
          <cell r="O19" t="str">
            <v>江门市新会区司前镇三益小岳一村80号</v>
          </cell>
          <cell r="P19" t="str">
            <v>大学英语四级</v>
          </cell>
        </row>
        <row r="19">
          <cell r="R19" t="str">
            <v>新会区司前镇大路巷10号</v>
          </cell>
          <cell r="S19" t="str">
            <v>529159</v>
          </cell>
          <cell r="T19" t="str">
            <v>13427413071</v>
          </cell>
        </row>
        <row r="19">
          <cell r="V19" t="str">
            <v>未婚</v>
          </cell>
          <cell r="W19" t="str">
            <v>华南农业大学</v>
          </cell>
          <cell r="X19" t="str">
            <v>2018-06</v>
          </cell>
          <cell r="Y19" t="str">
            <v>全日制普通高等</v>
          </cell>
          <cell r="Z19" t="str">
            <v>本科</v>
          </cell>
          <cell r="AA19" t="str">
            <v>学士</v>
          </cell>
        </row>
        <row r="20">
          <cell r="B20" t="str">
            <v>郑芙伶</v>
          </cell>
          <cell r="C20" t="str">
            <v>恩平市</v>
          </cell>
          <cell r="D20" t="str">
            <v>202111</v>
          </cell>
          <cell r="E20" t="str">
            <v>初中英语教师</v>
          </cell>
          <cell r="F20" t="str">
            <v>B</v>
          </cell>
          <cell r="G20" t="str">
            <v>恩平市教育局</v>
          </cell>
          <cell r="H20" t="str">
            <v>440785199309130028</v>
          </cell>
          <cell r="I20" t="str">
            <v>5年</v>
          </cell>
          <cell r="J20" t="str">
            <v>女</v>
          </cell>
          <cell r="K20" t="str">
            <v>1993-09-13</v>
          </cell>
          <cell r="L20" t="str">
            <v>群众</v>
          </cell>
          <cell r="M20" t="str">
            <v>汉族</v>
          </cell>
          <cell r="N20" t="str">
            <v>广东恩平</v>
          </cell>
          <cell r="O20" t="str">
            <v>广东恩平</v>
          </cell>
          <cell r="P20" t="str">
            <v>专业英语八级</v>
          </cell>
        </row>
        <row r="20">
          <cell r="R20" t="str">
            <v>广东省恩平市恩城镇西门南村五巷6号</v>
          </cell>
        </row>
        <row r="20">
          <cell r="T20" t="str">
            <v>15088131177</v>
          </cell>
        </row>
        <row r="20">
          <cell r="V20" t="str">
            <v>未婚</v>
          </cell>
          <cell r="W20" t="str">
            <v>五邑大学</v>
          </cell>
          <cell r="X20" t="str">
            <v>2016-07</v>
          </cell>
          <cell r="Y20" t="str">
            <v>全日制普通高等</v>
          </cell>
          <cell r="Z20" t="str">
            <v>本科</v>
          </cell>
          <cell r="AA20" t="str">
            <v>学士</v>
          </cell>
        </row>
        <row r="21">
          <cell r="B21" t="str">
            <v>张坤仪</v>
          </cell>
          <cell r="C21" t="str">
            <v>恩平市</v>
          </cell>
          <cell r="D21" t="str">
            <v>202115</v>
          </cell>
          <cell r="E21" t="str">
            <v>初中历史教师</v>
          </cell>
          <cell r="F21" t="str">
            <v>B</v>
          </cell>
          <cell r="G21" t="str">
            <v>恩平市教育局</v>
          </cell>
          <cell r="H21" t="str">
            <v>440784199710200620</v>
          </cell>
          <cell r="I21" t="str">
            <v>1年</v>
          </cell>
          <cell r="J21" t="str">
            <v>女</v>
          </cell>
          <cell r="K21" t="str">
            <v>1997-10-20</v>
          </cell>
          <cell r="L21" t="str">
            <v>共青团员</v>
          </cell>
          <cell r="M21" t="str">
            <v>汉族</v>
          </cell>
          <cell r="N21" t="str">
            <v>广东鹤山</v>
          </cell>
          <cell r="O21" t="str">
            <v>广东省鹤山市雅瑶镇古桥龙口村213号</v>
          </cell>
          <cell r="P21" t="str">
            <v>大学英语四级</v>
          </cell>
        </row>
        <row r="21">
          <cell r="R21" t="str">
            <v>广东省鹤山市沙坪镇新华城7a703</v>
          </cell>
          <cell r="S21" t="str">
            <v>529700</v>
          </cell>
          <cell r="T21" t="str">
            <v>15913695768</v>
          </cell>
        </row>
        <row r="21">
          <cell r="V21" t="str">
            <v>未婚</v>
          </cell>
          <cell r="W21" t="str">
            <v>岭南师范学院</v>
          </cell>
          <cell r="X21" t="str">
            <v>2020-07</v>
          </cell>
          <cell r="Y21" t="str">
            <v>全日制普通高等</v>
          </cell>
          <cell r="Z21" t="str">
            <v>本科</v>
          </cell>
          <cell r="AA21" t="str">
            <v>学士</v>
          </cell>
        </row>
        <row r="22">
          <cell r="B22" t="str">
            <v>孔嘉樑</v>
          </cell>
          <cell r="C22" t="str">
            <v>恩平市</v>
          </cell>
          <cell r="D22" t="str">
            <v>202106</v>
          </cell>
          <cell r="E22" t="str">
            <v>高中历史教师</v>
          </cell>
          <cell r="F22" t="str">
            <v>B</v>
          </cell>
          <cell r="G22" t="str">
            <v>恩平市教育局</v>
          </cell>
          <cell r="H22" t="str">
            <v>440785199603241618</v>
          </cell>
          <cell r="I22" t="str">
            <v>2年</v>
          </cell>
          <cell r="J22" t="str">
            <v>男</v>
          </cell>
          <cell r="K22" t="str">
            <v>1996-03-24</v>
          </cell>
          <cell r="L22" t="str">
            <v>共青团员</v>
          </cell>
          <cell r="M22" t="str">
            <v>汉族</v>
          </cell>
          <cell r="N22" t="str">
            <v>广东省江门市</v>
          </cell>
          <cell r="O22" t="str">
            <v>广东省恩平市工商街新村二座402房</v>
          </cell>
          <cell r="P22" t="str">
            <v>大学英语四级</v>
          </cell>
          <cell r="Q22" t="str">
            <v>计算机1级</v>
          </cell>
          <cell r="R22" t="str">
            <v>广东省恩平市凤山路三元街五十三巷6号</v>
          </cell>
          <cell r="S22" t="str">
            <v>529400</v>
          </cell>
          <cell r="T22" t="str">
            <v>13528322432</v>
          </cell>
        </row>
        <row r="22">
          <cell r="V22" t="str">
            <v>未婚</v>
          </cell>
          <cell r="W22" t="str">
            <v>广东第二师范学院</v>
          </cell>
          <cell r="X22" t="str">
            <v>2019-07</v>
          </cell>
          <cell r="Y22" t="str">
            <v>全日制普通高等</v>
          </cell>
          <cell r="Z22" t="str">
            <v>本科</v>
          </cell>
          <cell r="AA22" t="str">
            <v>学士</v>
          </cell>
        </row>
        <row r="23">
          <cell r="B23" t="str">
            <v>张钦培</v>
          </cell>
          <cell r="C23" t="str">
            <v>恩平市</v>
          </cell>
          <cell r="D23" t="str">
            <v>202113</v>
          </cell>
          <cell r="E23" t="str">
            <v>初中体育教师</v>
          </cell>
          <cell r="F23" t="str">
            <v>B</v>
          </cell>
          <cell r="G23" t="str">
            <v>恩平市教育局</v>
          </cell>
          <cell r="H23" t="str">
            <v>431026199612103816</v>
          </cell>
          <cell r="I23" t="str">
            <v>1年</v>
          </cell>
          <cell r="J23" t="str">
            <v>男</v>
          </cell>
          <cell r="K23" t="str">
            <v>1996-12-10</v>
          </cell>
          <cell r="L23" t="str">
            <v>共青团员</v>
          </cell>
          <cell r="M23" t="str">
            <v>汉族</v>
          </cell>
          <cell r="N23" t="str">
            <v>湖南省汝城县文明瑶族乡</v>
          </cell>
          <cell r="O23" t="str">
            <v>湖南省汝城县文明瑶族乡</v>
          </cell>
          <cell r="P23" t="str">
            <v>其他</v>
          </cell>
          <cell r="Q23" t="str">
            <v>计算机一级</v>
          </cell>
          <cell r="R23" t="str">
            <v>湖南省汝城县文明瑶族乡</v>
          </cell>
        </row>
        <row r="23">
          <cell r="T23" t="str">
            <v>19967052599</v>
          </cell>
        </row>
        <row r="23">
          <cell r="V23" t="str">
            <v>未婚</v>
          </cell>
          <cell r="W23" t="str">
            <v>湖南理工学院</v>
          </cell>
          <cell r="X23" t="str">
            <v>2020-06</v>
          </cell>
          <cell r="Y23" t="str">
            <v>全日制普通高等</v>
          </cell>
          <cell r="Z23" t="str">
            <v>本科</v>
          </cell>
          <cell r="AA23" t="str">
            <v>学士</v>
          </cell>
        </row>
        <row r="24">
          <cell r="B24" t="str">
            <v>伍素红</v>
          </cell>
          <cell r="C24" t="str">
            <v>恩平市</v>
          </cell>
          <cell r="D24" t="str">
            <v>202119</v>
          </cell>
          <cell r="E24" t="str">
            <v>小学语文教师</v>
          </cell>
          <cell r="F24" t="str">
            <v>B</v>
          </cell>
          <cell r="G24" t="str">
            <v>恩平市教育局</v>
          </cell>
          <cell r="H24" t="str">
            <v>440785199501141026</v>
          </cell>
          <cell r="I24" t="str">
            <v>3年</v>
          </cell>
          <cell r="J24" t="str">
            <v>女</v>
          </cell>
          <cell r="K24" t="str">
            <v>1995-01-14</v>
          </cell>
          <cell r="L24" t="str">
            <v>共青团员</v>
          </cell>
          <cell r="M24" t="str">
            <v>汉族</v>
          </cell>
          <cell r="N24" t="str">
            <v>广东省恩平市</v>
          </cell>
          <cell r="O24" t="str">
            <v>广东省江门市恩平市江南南联村委会伍塘村一巷12号</v>
          </cell>
          <cell r="P24" t="str">
            <v>大学英语四级</v>
          </cell>
          <cell r="Q24" t="str">
            <v>国家计算机初级</v>
          </cell>
          <cell r="R24" t="str">
            <v>广东省恩平市恩城镇南联伍塘村一巷12号</v>
          </cell>
          <cell r="S24" t="str">
            <v>529400</v>
          </cell>
          <cell r="T24" t="str">
            <v>13631249638</v>
          </cell>
          <cell r="U24" t="str">
            <v>13631249638</v>
          </cell>
          <cell r="V24" t="str">
            <v>未婚</v>
          </cell>
          <cell r="W24" t="str">
            <v>吉林大学珠海学院</v>
          </cell>
          <cell r="X24" t="str">
            <v>2018-07</v>
          </cell>
          <cell r="Y24" t="str">
            <v>全日制普通高等</v>
          </cell>
          <cell r="Z24" t="str">
            <v>本科</v>
          </cell>
          <cell r="AA24" t="str">
            <v>学士</v>
          </cell>
        </row>
        <row r="25">
          <cell r="B25" t="str">
            <v>谢恺敏</v>
          </cell>
          <cell r="C25" t="str">
            <v>恩平市</v>
          </cell>
          <cell r="D25" t="str">
            <v>202124</v>
          </cell>
          <cell r="E25" t="str">
            <v>小学英语教师</v>
          </cell>
          <cell r="F25" t="str">
            <v>B</v>
          </cell>
          <cell r="G25" t="str">
            <v>恩平市教育局</v>
          </cell>
          <cell r="H25" t="str">
            <v>440783199807035725</v>
          </cell>
          <cell r="I25" t="str">
            <v>1年</v>
          </cell>
          <cell r="J25" t="str">
            <v>女</v>
          </cell>
          <cell r="K25" t="str">
            <v>1998-07-03</v>
          </cell>
          <cell r="L25" t="str">
            <v>共青团员</v>
          </cell>
          <cell r="M25" t="str">
            <v>汉族</v>
          </cell>
          <cell r="N25" t="str">
            <v>广东开平</v>
          </cell>
          <cell r="O25" t="str">
            <v>广东省开平市三埠街道办事处长沙为民路1号3栋602房</v>
          </cell>
          <cell r="P25" t="str">
            <v>专业英语八级</v>
          </cell>
          <cell r="Q25" t="str">
            <v>计算机二级</v>
          </cell>
          <cell r="R25" t="str">
            <v>广东省开平市长青路6号天御云景6栋1501房</v>
          </cell>
          <cell r="S25" t="str">
            <v>529300</v>
          </cell>
          <cell r="T25" t="str">
            <v>18929077157</v>
          </cell>
          <cell r="U25" t="str">
            <v>0750-2201331</v>
          </cell>
          <cell r="V25" t="str">
            <v>未婚</v>
          </cell>
          <cell r="W25" t="str">
            <v>广东白云学院</v>
          </cell>
          <cell r="X25" t="str">
            <v>2020-07</v>
          </cell>
          <cell r="Y25" t="str">
            <v>全日制普通高等</v>
          </cell>
          <cell r="Z25" t="str">
            <v>本科</v>
          </cell>
          <cell r="AA25" t="str">
            <v>学士</v>
          </cell>
        </row>
        <row r="26">
          <cell r="B26" t="str">
            <v>曾立峰</v>
          </cell>
          <cell r="C26" t="str">
            <v>恩平市</v>
          </cell>
          <cell r="D26" t="str">
            <v>202113</v>
          </cell>
          <cell r="E26" t="str">
            <v>初中体育教师</v>
          </cell>
          <cell r="F26" t="str">
            <v>B</v>
          </cell>
          <cell r="G26" t="str">
            <v>恩平市教育局</v>
          </cell>
          <cell r="H26" t="str">
            <v>440781199112133510</v>
          </cell>
          <cell r="I26" t="str">
            <v>6年</v>
          </cell>
          <cell r="J26" t="str">
            <v>男</v>
          </cell>
          <cell r="K26" t="str">
            <v>1991-12-13</v>
          </cell>
          <cell r="L26" t="str">
            <v>共青团员</v>
          </cell>
          <cell r="M26" t="str">
            <v>汉族</v>
          </cell>
          <cell r="N26" t="str">
            <v>广东省台山市</v>
          </cell>
          <cell r="O26" t="str">
            <v>台山市冲蒌镇稔坪管区潮州村</v>
          </cell>
          <cell r="P26" t="str">
            <v>其他</v>
          </cell>
        </row>
        <row r="26">
          <cell r="R26" t="str">
            <v>广东省台山市冲蒌镇稔坪管区潮州村</v>
          </cell>
        </row>
        <row r="26">
          <cell r="T26" t="str">
            <v>15819743451</v>
          </cell>
          <cell r="U26" t="str">
            <v>07505233759</v>
          </cell>
          <cell r="V26" t="str">
            <v>已婚</v>
          </cell>
          <cell r="W26" t="str">
            <v>陕西师范大学</v>
          </cell>
          <cell r="X26" t="str">
            <v>2015-06</v>
          </cell>
          <cell r="Y26" t="str">
            <v>全日制普通高等</v>
          </cell>
          <cell r="Z26" t="str">
            <v>本科</v>
          </cell>
          <cell r="AA26" t="str">
            <v>学士</v>
          </cell>
        </row>
        <row r="27">
          <cell r="B27" t="str">
            <v>唐海锋</v>
          </cell>
          <cell r="C27" t="str">
            <v>恩平市</v>
          </cell>
          <cell r="D27" t="str">
            <v>202113</v>
          </cell>
          <cell r="E27" t="str">
            <v>初中体育教师</v>
          </cell>
          <cell r="F27" t="str">
            <v>B</v>
          </cell>
          <cell r="G27" t="str">
            <v>恩平市教育局</v>
          </cell>
          <cell r="H27" t="str">
            <v>440785199405074353</v>
          </cell>
          <cell r="I27" t="str">
            <v>3年</v>
          </cell>
          <cell r="J27" t="str">
            <v>男</v>
          </cell>
          <cell r="K27" t="str">
            <v>1994-05-07</v>
          </cell>
          <cell r="L27" t="str">
            <v>共青团员</v>
          </cell>
          <cell r="M27" t="str">
            <v>汉族</v>
          </cell>
          <cell r="N27" t="str">
            <v>广东恩平</v>
          </cell>
          <cell r="O27" t="str">
            <v>广东省恩平市君堂镇琅哥乡雁安村六巷15号</v>
          </cell>
          <cell r="P27" t="str">
            <v>其他</v>
          </cell>
          <cell r="Q27" t="str">
            <v>一级</v>
          </cell>
          <cell r="R27" t="str">
            <v>广东省恩平市江南富湾18栋</v>
          </cell>
          <cell r="S27" t="str">
            <v>529400</v>
          </cell>
          <cell r="T27" t="str">
            <v>13422622702</v>
          </cell>
        </row>
        <row r="27">
          <cell r="V27" t="str">
            <v>已婚</v>
          </cell>
          <cell r="W27" t="str">
            <v>肇庆学院</v>
          </cell>
          <cell r="X27" t="str">
            <v>2017-06</v>
          </cell>
          <cell r="Y27" t="str">
            <v>全日制普通高等</v>
          </cell>
          <cell r="Z27" t="str">
            <v>本科</v>
          </cell>
          <cell r="AA27" t="str">
            <v>学士</v>
          </cell>
        </row>
        <row r="28">
          <cell r="B28" t="str">
            <v>吴浩环</v>
          </cell>
          <cell r="C28" t="str">
            <v>恩平市</v>
          </cell>
          <cell r="D28" t="str">
            <v>202123</v>
          </cell>
          <cell r="E28" t="str">
            <v>小学英语教师</v>
          </cell>
          <cell r="F28" t="str">
            <v>B</v>
          </cell>
          <cell r="G28" t="str">
            <v>恩平市教育局</v>
          </cell>
          <cell r="H28" t="str">
            <v>440785199110065820</v>
          </cell>
          <cell r="I28" t="str">
            <v>7年</v>
          </cell>
          <cell r="J28" t="str">
            <v>女</v>
          </cell>
          <cell r="K28" t="str">
            <v>1991-10-06</v>
          </cell>
          <cell r="L28" t="str">
            <v>中共党员</v>
          </cell>
          <cell r="M28" t="str">
            <v>汉族</v>
          </cell>
          <cell r="N28" t="str">
            <v>广东恩平</v>
          </cell>
          <cell r="O28" t="str">
            <v>广东省恩平市恩城街道办事处石栏村民委员会石禾岭村一巷2号</v>
          </cell>
          <cell r="P28" t="str">
            <v>大学英语六级</v>
          </cell>
          <cell r="Q28" t="str">
            <v>数据库应用二级</v>
          </cell>
          <cell r="R28" t="str">
            <v>广东省恩平市恩城街道办事处石栏村民委员会石禾岭村一巷2号</v>
          </cell>
          <cell r="S28" t="str">
            <v>529400</v>
          </cell>
          <cell r="T28" t="str">
            <v>15902017188</v>
          </cell>
          <cell r="U28" t="str">
            <v>13536246656</v>
          </cell>
          <cell r="V28" t="str">
            <v>已婚</v>
          </cell>
          <cell r="W28" t="str">
            <v>广东白云学院</v>
          </cell>
          <cell r="X28" t="str">
            <v>2014-07</v>
          </cell>
          <cell r="Y28" t="str">
            <v>全日制普通高等</v>
          </cell>
          <cell r="Z28" t="str">
            <v>本科</v>
          </cell>
          <cell r="AA28" t="str">
            <v>学士</v>
          </cell>
        </row>
        <row r="29">
          <cell r="B29" t="str">
            <v>刘妍华</v>
          </cell>
          <cell r="C29" t="str">
            <v>恩平市</v>
          </cell>
          <cell r="D29" t="str">
            <v>202123</v>
          </cell>
          <cell r="E29" t="str">
            <v>小学英语教师</v>
          </cell>
          <cell r="F29" t="str">
            <v>B</v>
          </cell>
          <cell r="G29" t="str">
            <v>恩平市教育局</v>
          </cell>
          <cell r="H29" t="str">
            <v>440923199211057549</v>
          </cell>
          <cell r="I29" t="str">
            <v>6年</v>
          </cell>
          <cell r="J29" t="str">
            <v>女</v>
          </cell>
          <cell r="K29" t="str">
            <v>1992-11-05</v>
          </cell>
          <cell r="L29" t="str">
            <v>群众</v>
          </cell>
          <cell r="M29" t="str">
            <v>汉族</v>
          </cell>
          <cell r="N29" t="str">
            <v>广东茂名</v>
          </cell>
          <cell r="O29" t="str">
            <v>茂名市电白区</v>
          </cell>
          <cell r="P29" t="str">
            <v>专业英语八级</v>
          </cell>
          <cell r="Q29" t="str">
            <v>一级</v>
          </cell>
          <cell r="R29" t="str">
            <v>广东省茂名市电白区水东镇三角圩广南路59号</v>
          </cell>
          <cell r="S29" t="str">
            <v>525400</v>
          </cell>
          <cell r="T29" t="str">
            <v>13336539396</v>
          </cell>
          <cell r="U29" t="str">
            <v>0668-5596319</v>
          </cell>
          <cell r="V29" t="str">
            <v>未婚</v>
          </cell>
          <cell r="W29" t="str">
            <v>岭南师范学院</v>
          </cell>
          <cell r="X29" t="str">
            <v>2015-06</v>
          </cell>
          <cell r="Y29" t="str">
            <v>全日制普通高等</v>
          </cell>
          <cell r="Z29" t="str">
            <v>本科</v>
          </cell>
          <cell r="AA29" t="str">
            <v>学士</v>
          </cell>
        </row>
        <row r="30">
          <cell r="B30" t="str">
            <v>梁若诗</v>
          </cell>
          <cell r="C30" t="str">
            <v>恩平市</v>
          </cell>
          <cell r="D30" t="str">
            <v>202123</v>
          </cell>
          <cell r="E30" t="str">
            <v>小学英语教师</v>
          </cell>
          <cell r="F30" t="str">
            <v>B</v>
          </cell>
          <cell r="G30" t="str">
            <v>恩平市教育局</v>
          </cell>
          <cell r="H30" t="str">
            <v>44092319980301004X</v>
          </cell>
          <cell r="I30" t="str">
            <v>1年</v>
          </cell>
          <cell r="J30" t="str">
            <v>女</v>
          </cell>
          <cell r="K30" t="str">
            <v>1998-03-01</v>
          </cell>
          <cell r="L30" t="str">
            <v>共青团员</v>
          </cell>
          <cell r="M30" t="str">
            <v>汉族</v>
          </cell>
          <cell r="N30" t="str">
            <v>广东省茂名市（电白区）</v>
          </cell>
          <cell r="O30" t="str">
            <v>广东省茂名市电白区水东镇澄波街145号</v>
          </cell>
          <cell r="P30" t="str">
            <v>专业英语八级</v>
          </cell>
        </row>
        <row r="30">
          <cell r="R30" t="str">
            <v>广东省茂名市电白区水东镇广隆路横东三街六号</v>
          </cell>
          <cell r="S30" t="str">
            <v>525400</v>
          </cell>
          <cell r="T30" t="str">
            <v>15813365381</v>
          </cell>
          <cell r="U30" t="str">
            <v>无</v>
          </cell>
          <cell r="V30" t="str">
            <v>未婚</v>
          </cell>
          <cell r="W30" t="str">
            <v>华南农业大学</v>
          </cell>
          <cell r="X30" t="str">
            <v>2020-06</v>
          </cell>
          <cell r="Y30" t="str">
            <v>全日制普通高等</v>
          </cell>
          <cell r="Z30" t="str">
            <v>本科</v>
          </cell>
          <cell r="AA30" t="str">
            <v>学士</v>
          </cell>
        </row>
        <row r="31">
          <cell r="B31" t="str">
            <v>郑彩玉</v>
          </cell>
          <cell r="C31" t="str">
            <v>恩平市</v>
          </cell>
          <cell r="D31" t="str">
            <v>202116</v>
          </cell>
          <cell r="E31" t="str">
            <v>初中生物教师</v>
          </cell>
          <cell r="F31" t="str">
            <v>B</v>
          </cell>
          <cell r="G31" t="str">
            <v>恩平市教育局</v>
          </cell>
          <cell r="H31" t="str">
            <v>440785199610112523</v>
          </cell>
          <cell r="I31" t="str">
            <v>1年</v>
          </cell>
          <cell r="J31" t="str">
            <v>女</v>
          </cell>
          <cell r="K31" t="str">
            <v>1996-10-11</v>
          </cell>
          <cell r="L31" t="str">
            <v>共青团员</v>
          </cell>
          <cell r="M31" t="str">
            <v>汉族</v>
          </cell>
          <cell r="N31" t="str">
            <v>广东省江门市恩平市</v>
          </cell>
          <cell r="O31" t="str">
            <v>广东省江门市恩平市大槐镇沙栏村民委员会沙栏村七巷7号</v>
          </cell>
          <cell r="P31" t="str">
            <v>大学英语四级</v>
          </cell>
          <cell r="Q31" t="str">
            <v>一级</v>
          </cell>
          <cell r="R31" t="str">
            <v>广东省江门市恩平市大槐镇沙栏村</v>
          </cell>
          <cell r="S31" t="str">
            <v>529467</v>
          </cell>
          <cell r="T31" t="str">
            <v>13702293715</v>
          </cell>
          <cell r="U31" t="str">
            <v>13702293715</v>
          </cell>
          <cell r="V31" t="str">
            <v>未婚</v>
          </cell>
          <cell r="W31" t="str">
            <v>广东第二师范学院</v>
          </cell>
          <cell r="X31" t="str">
            <v>2019-06</v>
          </cell>
          <cell r="Y31" t="str">
            <v>全日制普通高等</v>
          </cell>
          <cell r="Z31" t="str">
            <v>本科</v>
          </cell>
          <cell r="AA31" t="str">
            <v>学士</v>
          </cell>
        </row>
        <row r="32">
          <cell r="B32" t="str">
            <v>孙芷琼</v>
          </cell>
          <cell r="C32" t="str">
            <v>恩平市</v>
          </cell>
          <cell r="D32" t="str">
            <v>202126</v>
          </cell>
          <cell r="E32" t="str">
            <v>小学音乐教师</v>
          </cell>
          <cell r="F32" t="str">
            <v>B</v>
          </cell>
          <cell r="G32" t="str">
            <v>恩平市教育局</v>
          </cell>
          <cell r="H32" t="str">
            <v>441223199612020029</v>
          </cell>
          <cell r="I32" t="str">
            <v>2年</v>
          </cell>
          <cell r="J32" t="str">
            <v>女</v>
          </cell>
          <cell r="K32" t="str">
            <v>1996-12-02</v>
          </cell>
          <cell r="L32" t="str">
            <v>中共党员</v>
          </cell>
          <cell r="M32" t="str">
            <v>汉族</v>
          </cell>
          <cell r="N32" t="str">
            <v>广东省广宁县</v>
          </cell>
          <cell r="O32" t="str">
            <v>广东省肇庆市广宁县</v>
          </cell>
          <cell r="P32" t="str">
            <v>大学英语四级</v>
          </cell>
        </row>
        <row r="32">
          <cell r="R32" t="str">
            <v>广东省肇庆市广宁县南街镇车背垌强信路3号</v>
          </cell>
        </row>
        <row r="32">
          <cell r="T32" t="str">
            <v>15768685107</v>
          </cell>
        </row>
        <row r="32">
          <cell r="V32" t="str">
            <v>未婚</v>
          </cell>
          <cell r="W32" t="str">
            <v>贺州学院</v>
          </cell>
          <cell r="X32" t="str">
            <v>2019-06</v>
          </cell>
          <cell r="Y32" t="str">
            <v>全日制普通高等</v>
          </cell>
          <cell r="Z32" t="str">
            <v>本科</v>
          </cell>
          <cell r="AA32" t="str">
            <v>学士</v>
          </cell>
        </row>
        <row r="33">
          <cell r="B33" t="str">
            <v>孔司棋</v>
          </cell>
          <cell r="C33" t="str">
            <v>恩平市</v>
          </cell>
          <cell r="D33" t="str">
            <v>202128</v>
          </cell>
          <cell r="E33" t="str">
            <v>小学美术教师</v>
          </cell>
          <cell r="F33" t="str">
            <v>B</v>
          </cell>
          <cell r="G33" t="str">
            <v>恩平市教育局</v>
          </cell>
          <cell r="H33" t="str">
            <v>440785199712195841</v>
          </cell>
          <cell r="I33" t="str">
            <v>1年</v>
          </cell>
          <cell r="J33" t="str">
            <v>女</v>
          </cell>
          <cell r="K33" t="str">
            <v>1997-12-19</v>
          </cell>
          <cell r="L33" t="str">
            <v>共青团员</v>
          </cell>
          <cell r="M33" t="str">
            <v>汉族</v>
          </cell>
          <cell r="N33" t="str">
            <v>广东省恩平市</v>
          </cell>
          <cell r="O33" t="str">
            <v>广东省恩平市恩城飞鹅塘居民委员会美华东路三十一巷19号</v>
          </cell>
          <cell r="P33" t="str">
            <v>其他</v>
          </cell>
        </row>
        <row r="33">
          <cell r="R33" t="str">
            <v>广东省恩平市朗仔村一区2巷7号</v>
          </cell>
          <cell r="S33" t="str">
            <v>529400</v>
          </cell>
          <cell r="T33" t="str">
            <v>13630415102</v>
          </cell>
          <cell r="U33" t="str">
            <v>13249110822</v>
          </cell>
          <cell r="V33" t="str">
            <v>未婚</v>
          </cell>
          <cell r="W33" t="str">
            <v>韶关学院</v>
          </cell>
          <cell r="X33" t="str">
            <v>2020-06</v>
          </cell>
          <cell r="Y33" t="str">
            <v>全日制普通高等</v>
          </cell>
          <cell r="Z33" t="str">
            <v>本科</v>
          </cell>
          <cell r="AA33" t="str">
            <v>学士</v>
          </cell>
        </row>
        <row r="34">
          <cell r="B34" t="str">
            <v>张小玲</v>
          </cell>
          <cell r="C34" t="str">
            <v>恩平市</v>
          </cell>
          <cell r="D34" t="str">
            <v>202119</v>
          </cell>
          <cell r="E34" t="str">
            <v>小学语文教师</v>
          </cell>
          <cell r="F34" t="str">
            <v>B</v>
          </cell>
          <cell r="G34" t="str">
            <v>恩平市教育局</v>
          </cell>
          <cell r="H34" t="str">
            <v>440825199510301182</v>
          </cell>
          <cell r="I34" t="str">
            <v>1年</v>
          </cell>
          <cell r="J34" t="str">
            <v>女</v>
          </cell>
          <cell r="K34" t="str">
            <v>1995-10-30</v>
          </cell>
          <cell r="L34" t="str">
            <v>共青团员</v>
          </cell>
          <cell r="M34" t="str">
            <v>汉族</v>
          </cell>
          <cell r="N34" t="str">
            <v>广东省湛江市徐闻县</v>
          </cell>
          <cell r="O34" t="str">
            <v>广东省湛江市徐闻县龙塘镇</v>
          </cell>
          <cell r="P34" t="str">
            <v>大学英语四级</v>
          </cell>
          <cell r="Q34" t="str">
            <v>全国计算机一级</v>
          </cell>
          <cell r="R34" t="str">
            <v>广东省湛江市徐闻县龙塘镇</v>
          </cell>
          <cell r="S34" t="str">
            <v>524139</v>
          </cell>
          <cell r="T34" t="str">
            <v>13609097867</v>
          </cell>
          <cell r="U34" t="str">
            <v>13827188102</v>
          </cell>
          <cell r="V34" t="str">
            <v>未婚</v>
          </cell>
          <cell r="W34" t="str">
            <v>华南农业大学珠江学院</v>
          </cell>
          <cell r="X34" t="str">
            <v>2019-06</v>
          </cell>
          <cell r="Y34" t="str">
            <v>全日制普通高等</v>
          </cell>
          <cell r="Z34" t="str">
            <v>本科</v>
          </cell>
          <cell r="AA34" t="str">
            <v>学士</v>
          </cell>
        </row>
        <row r="35">
          <cell r="B35" t="str">
            <v>王雪平</v>
          </cell>
          <cell r="C35" t="str">
            <v>恩平市</v>
          </cell>
          <cell r="D35" t="str">
            <v>202117</v>
          </cell>
          <cell r="E35" t="str">
            <v>初中政治教师</v>
          </cell>
          <cell r="F35" t="str">
            <v>B</v>
          </cell>
          <cell r="G35" t="str">
            <v>恩平市教育局</v>
          </cell>
          <cell r="H35" t="str">
            <v>440982199002044784</v>
          </cell>
          <cell r="I35" t="str">
            <v>6年</v>
          </cell>
          <cell r="J35" t="str">
            <v>女</v>
          </cell>
          <cell r="K35" t="str">
            <v>1990-02-04</v>
          </cell>
          <cell r="L35" t="str">
            <v>共青团员</v>
          </cell>
          <cell r="M35" t="str">
            <v>汉族</v>
          </cell>
          <cell r="N35" t="str">
            <v>广东茂名</v>
          </cell>
          <cell r="O35" t="str">
            <v>深圳</v>
          </cell>
          <cell r="P35" t="str">
            <v>大学英语四级</v>
          </cell>
        </row>
        <row r="35">
          <cell r="R35" t="str">
            <v>广东省深圳市宝安区松岗街道溪头八区西五巷12号</v>
          </cell>
        </row>
        <row r="35">
          <cell r="T35" t="str">
            <v>15989288467</v>
          </cell>
        </row>
        <row r="35">
          <cell r="V35" t="str">
            <v>已婚</v>
          </cell>
          <cell r="W35" t="str">
            <v>肇庆学院</v>
          </cell>
          <cell r="X35" t="str">
            <v>2021-06</v>
          </cell>
          <cell r="Y35" t="str">
            <v>全日制普通高等</v>
          </cell>
          <cell r="Z35" t="str">
            <v>本科</v>
          </cell>
          <cell r="AA35" t="str">
            <v>学士</v>
          </cell>
        </row>
        <row r="36">
          <cell r="B36" t="str">
            <v>谭家浪</v>
          </cell>
          <cell r="C36" t="str">
            <v>恩平市</v>
          </cell>
          <cell r="D36" t="str">
            <v>202113</v>
          </cell>
          <cell r="E36" t="str">
            <v>初中体育教师</v>
          </cell>
          <cell r="F36" t="str">
            <v>B</v>
          </cell>
          <cell r="G36" t="str">
            <v>恩平市教育局</v>
          </cell>
          <cell r="H36" t="str">
            <v>441723199702280016</v>
          </cell>
          <cell r="I36" t="str">
            <v>0年</v>
          </cell>
          <cell r="J36" t="str">
            <v>男</v>
          </cell>
          <cell r="K36" t="str">
            <v>1997-02-28</v>
          </cell>
          <cell r="L36" t="str">
            <v>预备党员</v>
          </cell>
          <cell r="M36" t="str">
            <v>汉族</v>
          </cell>
          <cell r="N36" t="str">
            <v>广东省阳江市</v>
          </cell>
          <cell r="O36" t="str">
            <v>广东省阳江市</v>
          </cell>
        </row>
        <row r="36">
          <cell r="R36" t="str">
            <v>广东省阳江市江城区平冈镇沙头陇村委会下谭村五巷1号</v>
          </cell>
        </row>
        <row r="36">
          <cell r="T36" t="str">
            <v>15119478436</v>
          </cell>
        </row>
        <row r="36">
          <cell r="V36" t="str">
            <v>未婚</v>
          </cell>
          <cell r="W36" t="str">
            <v>沈阳体育学院</v>
          </cell>
          <cell r="X36" t="str">
            <v>2021-07</v>
          </cell>
          <cell r="Y36" t="str">
            <v>全日制普通高等</v>
          </cell>
          <cell r="Z36" t="str">
            <v>研究生</v>
          </cell>
          <cell r="AA36" t="str">
            <v>硕士</v>
          </cell>
        </row>
        <row r="37">
          <cell r="B37" t="str">
            <v>陈家欢</v>
          </cell>
          <cell r="C37" t="str">
            <v>恩平市</v>
          </cell>
          <cell r="D37" t="str">
            <v>202116</v>
          </cell>
          <cell r="E37" t="str">
            <v>初中生物教师</v>
          </cell>
          <cell r="F37" t="str">
            <v>B</v>
          </cell>
          <cell r="G37" t="str">
            <v>恩平市教育局</v>
          </cell>
          <cell r="H37" t="str">
            <v>441825199510240843</v>
          </cell>
          <cell r="I37" t="str">
            <v>2年</v>
          </cell>
          <cell r="J37" t="str">
            <v>女</v>
          </cell>
          <cell r="K37" t="str">
            <v>1995-10-24</v>
          </cell>
          <cell r="L37" t="str">
            <v>共青团员</v>
          </cell>
          <cell r="M37" t="str">
            <v>汉族</v>
          </cell>
          <cell r="N37" t="str">
            <v>广东省清远市</v>
          </cell>
          <cell r="O37" t="str">
            <v>广东省清远市连山壮族瑶族自治县禾洞镇禾坪村委会大坪儿村</v>
          </cell>
          <cell r="P37" t="str">
            <v>大学英语四级</v>
          </cell>
          <cell r="Q37" t="str">
            <v>计算机offic二级</v>
          </cell>
          <cell r="R37" t="str">
            <v>广东省清远市连山县禾洞镇禾坪村委会大坪儿村</v>
          </cell>
        </row>
        <row r="37">
          <cell r="T37" t="str">
            <v>18818435267</v>
          </cell>
        </row>
        <row r="37">
          <cell r="V37" t="str">
            <v>未婚</v>
          </cell>
          <cell r="W37" t="str">
            <v>肇庆学院</v>
          </cell>
          <cell r="X37" t="str">
            <v>2019-06</v>
          </cell>
          <cell r="Y37" t="str">
            <v>全日制普通高等</v>
          </cell>
          <cell r="Z37" t="str">
            <v>本科</v>
          </cell>
          <cell r="AA37" t="str">
            <v>学士</v>
          </cell>
        </row>
        <row r="38">
          <cell r="B38" t="str">
            <v>吴嘉雯</v>
          </cell>
          <cell r="C38" t="str">
            <v>恩平市</v>
          </cell>
          <cell r="D38" t="str">
            <v>202112</v>
          </cell>
          <cell r="E38" t="str">
            <v>初中英语教师</v>
          </cell>
          <cell r="F38" t="str">
            <v>B</v>
          </cell>
          <cell r="G38" t="str">
            <v>恩平市教育局</v>
          </cell>
          <cell r="H38" t="str">
            <v>45212819941022302X</v>
          </cell>
          <cell r="I38" t="str">
            <v>0年</v>
          </cell>
          <cell r="J38" t="str">
            <v>女</v>
          </cell>
          <cell r="K38" t="str">
            <v>1994-10-22</v>
          </cell>
          <cell r="L38" t="str">
            <v>共青团员</v>
          </cell>
          <cell r="M38" t="str">
            <v>壮族</v>
          </cell>
          <cell r="N38" t="str">
            <v>广东江门</v>
          </cell>
          <cell r="O38" t="str">
            <v>广东省江门市蓬江区育德山庄建德街36幢404</v>
          </cell>
          <cell r="P38" t="str">
            <v>专业英语八级</v>
          </cell>
        </row>
        <row r="38">
          <cell r="R38" t="str">
            <v>广东省江门市蓬江区育德山庄建德街36幢404</v>
          </cell>
        </row>
        <row r="38">
          <cell r="T38" t="str">
            <v>13022005079</v>
          </cell>
        </row>
        <row r="38">
          <cell r="V38" t="str">
            <v>未婚</v>
          </cell>
          <cell r="W38" t="str">
            <v>广州大学 </v>
          </cell>
          <cell r="X38" t="str">
            <v>2021-06</v>
          </cell>
          <cell r="Y38" t="str">
            <v>全日制普通高等</v>
          </cell>
          <cell r="Z38" t="str">
            <v>研究生</v>
          </cell>
          <cell r="AA38" t="str">
            <v>硕士</v>
          </cell>
        </row>
        <row r="39">
          <cell r="B39" t="str">
            <v>吴国胜</v>
          </cell>
          <cell r="C39" t="str">
            <v>恩平市</v>
          </cell>
          <cell r="D39" t="str">
            <v>202113</v>
          </cell>
          <cell r="E39" t="str">
            <v>初中体育教师</v>
          </cell>
          <cell r="F39" t="str">
            <v>B</v>
          </cell>
          <cell r="G39" t="str">
            <v>恩平市教育局</v>
          </cell>
          <cell r="H39" t="str">
            <v>445281199011013779</v>
          </cell>
          <cell r="I39" t="str">
            <v>7年</v>
          </cell>
          <cell r="J39" t="str">
            <v>男</v>
          </cell>
          <cell r="K39" t="str">
            <v>1990-11-01</v>
          </cell>
          <cell r="L39" t="str">
            <v>群众</v>
          </cell>
          <cell r="M39" t="str">
            <v>汉族</v>
          </cell>
          <cell r="N39" t="str">
            <v>广东省普宁市</v>
          </cell>
          <cell r="O39" t="str">
            <v>广东省普宁市</v>
          </cell>
          <cell r="P39" t="str">
            <v>其他</v>
          </cell>
          <cell r="Q39" t="str">
            <v>一级</v>
          </cell>
          <cell r="R39" t="str">
            <v>中山市西区铁城中学</v>
          </cell>
        </row>
        <row r="39">
          <cell r="T39" t="str">
            <v>13421499962</v>
          </cell>
        </row>
        <row r="39">
          <cell r="V39" t="str">
            <v>未婚</v>
          </cell>
          <cell r="W39" t="str">
            <v>惠州学院</v>
          </cell>
          <cell r="X39" t="str">
            <v>2014-07</v>
          </cell>
          <cell r="Y39" t="str">
            <v>全日制普通高等</v>
          </cell>
          <cell r="Z39" t="str">
            <v>本科</v>
          </cell>
          <cell r="AA39" t="str">
            <v>学士</v>
          </cell>
        </row>
        <row r="40">
          <cell r="B40" t="str">
            <v>冯洁玲</v>
          </cell>
          <cell r="C40" t="str">
            <v>恩平市</v>
          </cell>
          <cell r="D40" t="str">
            <v>202101</v>
          </cell>
          <cell r="E40" t="str">
            <v>幼儿园教师</v>
          </cell>
          <cell r="F40" t="str">
            <v>B</v>
          </cell>
          <cell r="G40" t="str">
            <v>恩平市教育局</v>
          </cell>
          <cell r="H40" t="str">
            <v>440785199606084945</v>
          </cell>
          <cell r="I40" t="str">
            <v>4年</v>
          </cell>
          <cell r="J40" t="str">
            <v>女</v>
          </cell>
          <cell r="K40" t="str">
            <v>1996-06-08</v>
          </cell>
          <cell r="L40" t="str">
            <v>群众</v>
          </cell>
          <cell r="M40" t="str">
            <v>汉族</v>
          </cell>
          <cell r="N40" t="str">
            <v>广东恩平</v>
          </cell>
          <cell r="O40" t="str">
            <v>广东恩平</v>
          </cell>
          <cell r="P40" t="str">
            <v>其他</v>
          </cell>
        </row>
        <row r="40">
          <cell r="R40" t="str">
            <v>广东省江门市恩平市金湖城花园</v>
          </cell>
        </row>
        <row r="40">
          <cell r="T40" t="str">
            <v>13760540631</v>
          </cell>
        </row>
        <row r="40">
          <cell r="V40" t="str">
            <v>未婚</v>
          </cell>
          <cell r="W40" t="str">
            <v>广东第二师范学院</v>
          </cell>
          <cell r="X40" t="str">
            <v>2019-01</v>
          </cell>
          <cell r="Y40" t="str">
            <v>成人高考</v>
          </cell>
          <cell r="Z40" t="str">
            <v>大专</v>
          </cell>
        </row>
        <row r="41">
          <cell r="B41" t="str">
            <v>黄安琪</v>
          </cell>
          <cell r="C41" t="str">
            <v>恩平市</v>
          </cell>
          <cell r="D41" t="str">
            <v>202101</v>
          </cell>
          <cell r="E41" t="str">
            <v>幼儿园教师</v>
          </cell>
          <cell r="F41" t="str">
            <v>B</v>
          </cell>
          <cell r="G41" t="str">
            <v>恩平市教育局</v>
          </cell>
          <cell r="H41" t="str">
            <v>440785199211286147</v>
          </cell>
          <cell r="I41" t="str">
            <v>7年</v>
          </cell>
          <cell r="J41" t="str">
            <v>女</v>
          </cell>
          <cell r="K41" t="str">
            <v>1992-11-28</v>
          </cell>
          <cell r="L41" t="str">
            <v>共青团员</v>
          </cell>
          <cell r="M41" t="str">
            <v>汉族</v>
          </cell>
          <cell r="N41" t="str">
            <v>广东省</v>
          </cell>
          <cell r="O41" t="str">
            <v>恩平市</v>
          </cell>
        </row>
        <row r="41">
          <cell r="R41" t="str">
            <v>恩平市碧涛苑3栋402</v>
          </cell>
          <cell r="S41" t="str">
            <v>529400</v>
          </cell>
          <cell r="T41" t="str">
            <v>13824043166</v>
          </cell>
          <cell r="U41" t="str">
            <v>13828096899</v>
          </cell>
          <cell r="V41" t="str">
            <v>已婚</v>
          </cell>
          <cell r="W41" t="str">
            <v>国家开放大学</v>
          </cell>
          <cell r="X41" t="str">
            <v>2020-07</v>
          </cell>
          <cell r="Y41" t="str">
            <v>函授</v>
          </cell>
          <cell r="Z41" t="str">
            <v>大专</v>
          </cell>
        </row>
        <row r="42">
          <cell r="B42" t="str">
            <v>李天霞</v>
          </cell>
          <cell r="C42" t="str">
            <v>恩平市</v>
          </cell>
          <cell r="D42" t="str">
            <v>202121</v>
          </cell>
          <cell r="E42" t="str">
            <v>小学数学教师</v>
          </cell>
          <cell r="F42" t="str">
            <v>B</v>
          </cell>
          <cell r="G42" t="str">
            <v>恩平市教育局</v>
          </cell>
          <cell r="H42" t="str">
            <v>440983199512153821</v>
          </cell>
          <cell r="I42" t="str">
            <v>4年</v>
          </cell>
          <cell r="J42" t="str">
            <v>女</v>
          </cell>
          <cell r="K42" t="str">
            <v>1995-12-15</v>
          </cell>
          <cell r="L42" t="str">
            <v>共青团员</v>
          </cell>
          <cell r="M42" t="str">
            <v>汉族</v>
          </cell>
          <cell r="N42" t="str">
            <v>广东茂名</v>
          </cell>
          <cell r="O42" t="str">
            <v>广东省信宜市怀乡镇大谢新塘村3号</v>
          </cell>
          <cell r="P42" t="str">
            <v>其他</v>
          </cell>
          <cell r="Q42" t="str">
            <v>全国计算机考试一级证</v>
          </cell>
          <cell r="R42" t="str">
            <v>珠海市香洲区吉大景园路13号圆明小学</v>
          </cell>
          <cell r="S42" t="str">
            <v>519000</v>
          </cell>
          <cell r="T42" t="str">
            <v>18023078751</v>
          </cell>
        </row>
        <row r="42">
          <cell r="V42" t="str">
            <v>未婚</v>
          </cell>
          <cell r="W42" t="str">
            <v>岭南师范学院</v>
          </cell>
          <cell r="X42" t="str">
            <v>2020-01</v>
          </cell>
          <cell r="Y42" t="str">
            <v>函授</v>
          </cell>
          <cell r="Z42" t="str">
            <v>本科</v>
          </cell>
          <cell r="AA42" t="str">
            <v>学士</v>
          </cell>
        </row>
        <row r="43">
          <cell r="B43" t="str">
            <v>梁依雯</v>
          </cell>
          <cell r="C43" t="str">
            <v>恩平市</v>
          </cell>
          <cell r="D43" t="str">
            <v>202122</v>
          </cell>
          <cell r="E43" t="str">
            <v>小学数学教师</v>
          </cell>
          <cell r="F43" t="str">
            <v>B</v>
          </cell>
          <cell r="G43" t="str">
            <v>恩平市教育局</v>
          </cell>
          <cell r="H43" t="str">
            <v>440785199712080024</v>
          </cell>
          <cell r="I43" t="str">
            <v>0年</v>
          </cell>
          <cell r="J43" t="str">
            <v>女</v>
          </cell>
          <cell r="K43" t="str">
            <v>1997-12-08</v>
          </cell>
          <cell r="L43" t="str">
            <v>共青团员</v>
          </cell>
          <cell r="M43" t="str">
            <v>汉族</v>
          </cell>
          <cell r="N43" t="str">
            <v>广东</v>
          </cell>
          <cell r="O43" t="str">
            <v>广东省恩平市恩城沿江路西门新村26幢303房</v>
          </cell>
          <cell r="P43" t="str">
            <v>大学英语四级</v>
          </cell>
          <cell r="Q43" t="str">
            <v>全国计算机等级二级</v>
          </cell>
          <cell r="R43" t="str">
            <v>广东省江门市恩平市大槐镇旧市场73号</v>
          </cell>
          <cell r="S43" t="str">
            <v>529467</v>
          </cell>
          <cell r="T43" t="str">
            <v>15220776775</v>
          </cell>
        </row>
        <row r="43">
          <cell r="V43" t="str">
            <v>未婚</v>
          </cell>
          <cell r="W43" t="str">
            <v>韩山师范学院</v>
          </cell>
          <cell r="X43" t="str">
            <v>2021-06</v>
          </cell>
          <cell r="Y43" t="str">
            <v>全日制普通高等</v>
          </cell>
          <cell r="Z43" t="str">
            <v>本科</v>
          </cell>
          <cell r="AA43" t="str">
            <v>学士</v>
          </cell>
        </row>
        <row r="44">
          <cell r="B44" t="str">
            <v>张巧仙</v>
          </cell>
          <cell r="C44" t="str">
            <v>恩平市</v>
          </cell>
          <cell r="D44" t="str">
            <v>202111</v>
          </cell>
          <cell r="E44" t="str">
            <v>初中英语教师</v>
          </cell>
          <cell r="F44" t="str">
            <v>B</v>
          </cell>
          <cell r="G44" t="str">
            <v>恩平市教育局</v>
          </cell>
          <cell r="H44" t="str">
            <v>440783199311050622</v>
          </cell>
          <cell r="I44" t="str">
            <v>3年</v>
          </cell>
          <cell r="J44" t="str">
            <v>女</v>
          </cell>
          <cell r="K44" t="str">
            <v>1993-11-05</v>
          </cell>
          <cell r="L44" t="str">
            <v>共青团员</v>
          </cell>
          <cell r="M44" t="str">
            <v>汉族</v>
          </cell>
          <cell r="N44" t="str">
            <v>广东省开平市</v>
          </cell>
          <cell r="O44" t="str">
            <v>广东省开平市</v>
          </cell>
          <cell r="P44" t="str">
            <v>大学英语六级</v>
          </cell>
          <cell r="Q44" t="str">
            <v>一级</v>
          </cell>
          <cell r="R44" t="str">
            <v>广东省江门市开平市苍城镇大罗村一村新村8巷1号</v>
          </cell>
          <cell r="S44" t="str">
            <v>529341</v>
          </cell>
          <cell r="T44" t="str">
            <v>13664929454</v>
          </cell>
        </row>
        <row r="44">
          <cell r="V44" t="str">
            <v>已婚</v>
          </cell>
          <cell r="W44" t="str">
            <v>广东科技学院</v>
          </cell>
          <cell r="X44" t="str">
            <v>2017-06</v>
          </cell>
          <cell r="Y44" t="str">
            <v>全日制普通高等</v>
          </cell>
          <cell r="Z44" t="str">
            <v>本科</v>
          </cell>
          <cell r="AA44" t="str">
            <v>学士</v>
          </cell>
        </row>
        <row r="45">
          <cell r="B45" t="str">
            <v>岑柳怡</v>
          </cell>
          <cell r="C45" t="str">
            <v>恩平市</v>
          </cell>
          <cell r="D45" t="str">
            <v>202111</v>
          </cell>
          <cell r="E45" t="str">
            <v>初中英语教师</v>
          </cell>
          <cell r="F45" t="str">
            <v>B</v>
          </cell>
          <cell r="G45" t="str">
            <v>恩平市教育局</v>
          </cell>
          <cell r="H45" t="str">
            <v>440785199710120424</v>
          </cell>
          <cell r="I45" t="str">
            <v>1年</v>
          </cell>
          <cell r="J45" t="str">
            <v>女</v>
          </cell>
          <cell r="K45" t="str">
            <v>1997-10-12</v>
          </cell>
          <cell r="L45" t="str">
            <v>中共党员</v>
          </cell>
          <cell r="M45" t="str">
            <v>汉族</v>
          </cell>
          <cell r="N45" t="str">
            <v>广东省恩平市</v>
          </cell>
          <cell r="O45" t="str">
            <v>广东省恩平市君堂镇中安村民委员会南昌村八巷4号</v>
          </cell>
          <cell r="P45" t="str">
            <v>专业英语四级</v>
          </cell>
        </row>
        <row r="45">
          <cell r="R45" t="str">
            <v>广东省江门市恩平市江洲水泥厂住宅东座402</v>
          </cell>
        </row>
        <row r="45">
          <cell r="T45" t="str">
            <v>15089811026</v>
          </cell>
          <cell r="U45" t="str">
            <v>15819793433</v>
          </cell>
          <cell r="V45" t="str">
            <v>未婚</v>
          </cell>
          <cell r="W45" t="str">
            <v>五邑大学</v>
          </cell>
          <cell r="X45" t="str">
            <v>2020-06</v>
          </cell>
          <cell r="Y45" t="str">
            <v>全日制普通高等</v>
          </cell>
          <cell r="Z45" t="str">
            <v>本科</v>
          </cell>
          <cell r="AA45" t="str">
            <v>学士</v>
          </cell>
        </row>
        <row r="46">
          <cell r="B46" t="str">
            <v>谢家辉</v>
          </cell>
          <cell r="C46" t="str">
            <v>恩平市</v>
          </cell>
          <cell r="D46" t="str">
            <v>202117</v>
          </cell>
          <cell r="E46" t="str">
            <v>初中政治教师</v>
          </cell>
          <cell r="F46" t="str">
            <v>B</v>
          </cell>
          <cell r="G46" t="str">
            <v>恩平市教育局</v>
          </cell>
          <cell r="H46" t="str">
            <v>440711199210294511</v>
          </cell>
          <cell r="I46" t="str">
            <v>5年</v>
          </cell>
          <cell r="J46" t="str">
            <v>男</v>
          </cell>
          <cell r="K46" t="str">
            <v>1992-10-29</v>
          </cell>
          <cell r="L46" t="str">
            <v>群众</v>
          </cell>
          <cell r="M46" t="str">
            <v>汉族</v>
          </cell>
          <cell r="N46" t="str">
            <v>广东江门</v>
          </cell>
          <cell r="O46" t="str">
            <v>广东省江门市蓬江区幸福新村66号</v>
          </cell>
          <cell r="P46" t="str">
            <v>大学英语四级</v>
          </cell>
          <cell r="Q46" t="str">
            <v>中级</v>
          </cell>
          <cell r="R46" t="str">
            <v>广东省江门市蓬江区幸福新村66号</v>
          </cell>
          <cell r="S46" t="str">
            <v>529000</v>
          </cell>
          <cell r="T46" t="str">
            <v>13620176039</v>
          </cell>
        </row>
        <row r="46">
          <cell r="V46" t="str">
            <v>未婚</v>
          </cell>
          <cell r="W46" t="str">
            <v>吉林大学珠海学院</v>
          </cell>
          <cell r="X46" t="str">
            <v>2021-07</v>
          </cell>
          <cell r="Y46" t="str">
            <v>全日制普通高等</v>
          </cell>
          <cell r="Z46" t="str">
            <v>本科</v>
          </cell>
          <cell r="AA46" t="str">
            <v>学士</v>
          </cell>
        </row>
        <row r="47">
          <cell r="B47" t="str">
            <v>梁俊凤</v>
          </cell>
          <cell r="C47" t="str">
            <v>恩平市</v>
          </cell>
          <cell r="D47" t="str">
            <v>202124</v>
          </cell>
          <cell r="E47" t="str">
            <v>小学英语教师</v>
          </cell>
          <cell r="F47" t="str">
            <v>B</v>
          </cell>
          <cell r="G47" t="str">
            <v>恩平市教育局</v>
          </cell>
          <cell r="H47" t="str">
            <v>440783199711220969</v>
          </cell>
          <cell r="I47" t="str">
            <v>1年</v>
          </cell>
          <cell r="J47" t="str">
            <v>女</v>
          </cell>
          <cell r="K47" t="str">
            <v>1997-11-22</v>
          </cell>
          <cell r="L47" t="str">
            <v>共青团员</v>
          </cell>
          <cell r="M47" t="str">
            <v>汉族</v>
          </cell>
          <cell r="N47" t="str">
            <v>广东省开平市</v>
          </cell>
          <cell r="O47" t="str">
            <v>广东省开平市沙塘镇台洞麦园村五巷19号</v>
          </cell>
          <cell r="P47" t="str">
            <v>专业英语四级</v>
          </cell>
        </row>
        <row r="47">
          <cell r="R47" t="str">
            <v>广东省开平市沙塘镇台洞麦园村五巷19号</v>
          </cell>
          <cell r="S47" t="str">
            <v>529300</v>
          </cell>
          <cell r="T47" t="str">
            <v>17607592357</v>
          </cell>
          <cell r="U47" t="str">
            <v>0750-2165923</v>
          </cell>
          <cell r="V47" t="str">
            <v>未婚</v>
          </cell>
          <cell r="W47" t="str">
            <v>岭南师范学院</v>
          </cell>
          <cell r="X47" t="str">
            <v>2020-07</v>
          </cell>
          <cell r="Y47" t="str">
            <v>全日制普通高等</v>
          </cell>
          <cell r="Z47" t="str">
            <v>本科</v>
          </cell>
          <cell r="AA47" t="str">
            <v>学士</v>
          </cell>
        </row>
        <row r="48">
          <cell r="B48" t="str">
            <v>刘彦霖</v>
          </cell>
          <cell r="C48" t="str">
            <v>恩平市</v>
          </cell>
          <cell r="D48" t="str">
            <v>202128</v>
          </cell>
          <cell r="E48" t="str">
            <v>小学美术教师</v>
          </cell>
          <cell r="F48" t="str">
            <v>B</v>
          </cell>
          <cell r="G48" t="str">
            <v>恩平市教育局</v>
          </cell>
          <cell r="H48" t="str">
            <v>440785199803016327</v>
          </cell>
          <cell r="I48" t="str">
            <v>0年</v>
          </cell>
          <cell r="J48" t="str">
            <v>女</v>
          </cell>
          <cell r="K48" t="str">
            <v>1998-03-01</v>
          </cell>
          <cell r="L48" t="str">
            <v>共青团员</v>
          </cell>
          <cell r="M48" t="str">
            <v>汉族</v>
          </cell>
          <cell r="N48" t="str">
            <v>广东省江门市恩平市</v>
          </cell>
          <cell r="O48" t="str">
            <v>广东省江门市恩平市</v>
          </cell>
          <cell r="P48" t="str">
            <v>其他</v>
          </cell>
        </row>
        <row r="48">
          <cell r="R48" t="str">
            <v>广东省江门市恩平市恩城文卫街雅豪花园311房</v>
          </cell>
          <cell r="S48" t="str">
            <v>529400</v>
          </cell>
          <cell r="T48" t="str">
            <v>15797270730</v>
          </cell>
          <cell r="U48" t="str">
            <v>13703096871</v>
          </cell>
          <cell r="V48" t="str">
            <v>未婚</v>
          </cell>
          <cell r="W48" t="str">
            <v>湖北理工学院</v>
          </cell>
          <cell r="X48" t="str">
            <v>2020-06</v>
          </cell>
          <cell r="Y48" t="str">
            <v>全日制普通高等</v>
          </cell>
          <cell r="Z48" t="str">
            <v>本科</v>
          </cell>
          <cell r="AA48" t="str">
            <v>学士</v>
          </cell>
        </row>
        <row r="49">
          <cell r="B49" t="str">
            <v>陈丽华</v>
          </cell>
          <cell r="C49" t="str">
            <v>恩平市</v>
          </cell>
          <cell r="D49" t="str">
            <v>202116</v>
          </cell>
          <cell r="E49" t="str">
            <v>初中生物教师</v>
          </cell>
          <cell r="F49" t="str">
            <v>B</v>
          </cell>
          <cell r="G49" t="str">
            <v>恩平市教育局</v>
          </cell>
          <cell r="H49" t="str">
            <v>440702198510061524</v>
          </cell>
          <cell r="I49" t="str">
            <v>9年</v>
          </cell>
          <cell r="J49" t="str">
            <v>女</v>
          </cell>
          <cell r="K49" t="str">
            <v>1985-10-06</v>
          </cell>
          <cell r="L49" t="str">
            <v>中共党员</v>
          </cell>
          <cell r="M49" t="str">
            <v>汉族</v>
          </cell>
          <cell r="N49" t="str">
            <v>广东江门</v>
          </cell>
          <cell r="O49" t="str">
            <v>江门市江海区礼乐街道向东永盛里2巷12号</v>
          </cell>
          <cell r="P49" t="str">
            <v>大学英语四级</v>
          </cell>
          <cell r="Q49" t="str">
            <v>高级</v>
          </cell>
          <cell r="R49" t="str">
            <v>江门市江海区礼乐街道向东永盛里2巷12号</v>
          </cell>
          <cell r="S49" t="str">
            <v>529060</v>
          </cell>
          <cell r="T49" t="str">
            <v>13424985788</v>
          </cell>
        </row>
        <row r="49">
          <cell r="V49" t="str">
            <v>已婚</v>
          </cell>
          <cell r="W49" t="str">
            <v>广东第二师范学院</v>
          </cell>
          <cell r="X49" t="str">
            <v>2019-07</v>
          </cell>
          <cell r="Y49" t="str">
            <v>成人高考</v>
          </cell>
          <cell r="Z49" t="str">
            <v>本科</v>
          </cell>
          <cell r="AA49" t="str">
            <v>学士</v>
          </cell>
        </row>
        <row r="50">
          <cell r="B50" t="str">
            <v>李婉儿</v>
          </cell>
          <cell r="C50" t="str">
            <v>恩平市</v>
          </cell>
          <cell r="D50" t="str">
            <v>202111</v>
          </cell>
          <cell r="E50" t="str">
            <v>初中英语教师</v>
          </cell>
          <cell r="F50" t="str">
            <v>B</v>
          </cell>
          <cell r="G50" t="str">
            <v>恩平市教育局</v>
          </cell>
          <cell r="H50" t="str">
            <v>440782199508248222</v>
          </cell>
          <cell r="I50" t="str">
            <v>3年</v>
          </cell>
          <cell r="J50" t="str">
            <v>女</v>
          </cell>
          <cell r="K50" t="str">
            <v>1995-08-24</v>
          </cell>
          <cell r="L50" t="str">
            <v>共青团员</v>
          </cell>
          <cell r="M50" t="str">
            <v>汉族</v>
          </cell>
          <cell r="N50" t="str">
            <v>江门市</v>
          </cell>
          <cell r="O50" t="str">
            <v>江门市蓬江区</v>
          </cell>
          <cell r="P50" t="str">
            <v>专业英语四级</v>
          </cell>
        </row>
        <row r="50">
          <cell r="R50" t="str">
            <v>华园屋村6幢801</v>
          </cell>
        </row>
        <row r="50">
          <cell r="T50" t="str">
            <v>18825343223</v>
          </cell>
        </row>
        <row r="50">
          <cell r="V50" t="str">
            <v>已婚</v>
          </cell>
          <cell r="W50" t="str">
            <v>华南理工大学广州学院</v>
          </cell>
          <cell r="X50" t="str">
            <v>2017-07</v>
          </cell>
          <cell r="Y50" t="str">
            <v>全日制普通高等</v>
          </cell>
          <cell r="Z50" t="str">
            <v>本科</v>
          </cell>
          <cell r="AA50" t="str">
            <v>学士</v>
          </cell>
        </row>
        <row r="51">
          <cell r="B51" t="str">
            <v>邹小容</v>
          </cell>
          <cell r="C51" t="str">
            <v>恩平市</v>
          </cell>
          <cell r="D51" t="str">
            <v>202120</v>
          </cell>
          <cell r="E51" t="str">
            <v>小学语文教师</v>
          </cell>
          <cell r="F51" t="str">
            <v>B</v>
          </cell>
          <cell r="G51" t="str">
            <v>恩平市教育局</v>
          </cell>
          <cell r="H51" t="str">
            <v>441781199409276943</v>
          </cell>
          <cell r="I51" t="str">
            <v>3年</v>
          </cell>
          <cell r="J51" t="str">
            <v>女</v>
          </cell>
          <cell r="K51" t="str">
            <v>1994-09-27</v>
          </cell>
          <cell r="L51" t="str">
            <v>共青团员</v>
          </cell>
          <cell r="M51" t="str">
            <v>汉族</v>
          </cell>
          <cell r="N51" t="str">
            <v>广东阳春</v>
          </cell>
          <cell r="O51" t="str">
            <v>广东省阳春市八甲镇官河村委会大石村16号</v>
          </cell>
        </row>
        <row r="51">
          <cell r="R51" t="str">
            <v>广东省阳春市八甲镇官河村委会大石村16号</v>
          </cell>
        </row>
        <row r="51">
          <cell r="T51" t="str">
            <v>13825182315</v>
          </cell>
        </row>
        <row r="51">
          <cell r="V51" t="str">
            <v>未婚</v>
          </cell>
          <cell r="W51" t="str">
            <v>广东海洋大学寸金学院</v>
          </cell>
          <cell r="X51" t="str">
            <v>2021-06</v>
          </cell>
          <cell r="Y51" t="str">
            <v>全日制普通高等</v>
          </cell>
          <cell r="Z51" t="str">
            <v>本科</v>
          </cell>
          <cell r="AA51" t="str">
            <v>学士</v>
          </cell>
        </row>
        <row r="52">
          <cell r="B52" t="str">
            <v>吴琳琳</v>
          </cell>
          <cell r="C52" t="str">
            <v>恩平市</v>
          </cell>
          <cell r="D52" t="str">
            <v>202128</v>
          </cell>
          <cell r="E52" t="str">
            <v>小学美术教师</v>
          </cell>
          <cell r="F52" t="str">
            <v>B</v>
          </cell>
          <cell r="G52" t="str">
            <v>恩平市教育局</v>
          </cell>
          <cell r="H52" t="str">
            <v>440785199509010020</v>
          </cell>
          <cell r="I52" t="str">
            <v>3年</v>
          </cell>
          <cell r="J52" t="str">
            <v>女</v>
          </cell>
          <cell r="K52" t="str">
            <v>1995-09-01</v>
          </cell>
          <cell r="L52" t="str">
            <v>共青团员</v>
          </cell>
          <cell r="M52" t="str">
            <v>汉族</v>
          </cell>
          <cell r="N52" t="str">
            <v>广东恩平</v>
          </cell>
          <cell r="O52" t="str">
            <v>广东省恩平市小岛锦前街26巷11号</v>
          </cell>
          <cell r="P52" t="str">
            <v>其他</v>
          </cell>
        </row>
        <row r="52">
          <cell r="R52" t="str">
            <v>广东省江门市恩平市小岛锦茂路48号</v>
          </cell>
          <cell r="S52" t="str">
            <v>529400</v>
          </cell>
          <cell r="T52" t="str">
            <v>18824050950</v>
          </cell>
        </row>
        <row r="52">
          <cell r="V52" t="str">
            <v>未婚</v>
          </cell>
          <cell r="W52" t="str">
            <v>广东白云学院</v>
          </cell>
          <cell r="X52" t="str">
            <v>2018-07</v>
          </cell>
          <cell r="Y52" t="str">
            <v>全日制普通高等</v>
          </cell>
          <cell r="Z52" t="str">
            <v>本科</v>
          </cell>
          <cell r="AA52" t="str">
            <v>学士</v>
          </cell>
        </row>
        <row r="53">
          <cell r="B53" t="str">
            <v>罗瑾</v>
          </cell>
          <cell r="C53" t="str">
            <v>恩平市</v>
          </cell>
          <cell r="D53" t="str">
            <v>202112</v>
          </cell>
          <cell r="E53" t="str">
            <v>初中英语教师</v>
          </cell>
          <cell r="F53" t="str">
            <v>B</v>
          </cell>
          <cell r="G53" t="str">
            <v>恩平市教育局</v>
          </cell>
          <cell r="H53" t="str">
            <v>44092119980106683X</v>
          </cell>
          <cell r="I53" t="str">
            <v>0年</v>
          </cell>
          <cell r="J53" t="str">
            <v>男</v>
          </cell>
          <cell r="K53" t="str">
            <v>1998-01-06</v>
          </cell>
          <cell r="L53" t="str">
            <v>共青团员</v>
          </cell>
          <cell r="M53" t="str">
            <v>汉族</v>
          </cell>
          <cell r="N53" t="str">
            <v>广东省信宜市</v>
          </cell>
          <cell r="O53" t="str">
            <v>广东省信宜市新宝镇白龙甘村村8号</v>
          </cell>
          <cell r="P53" t="str">
            <v>大学英语六级</v>
          </cell>
          <cell r="Q53" t="str">
            <v>一级</v>
          </cell>
          <cell r="R53" t="str">
            <v>广东省恩平市恩城镇长洲里新村三巷十五号</v>
          </cell>
          <cell r="S53" t="str">
            <v>529400</v>
          </cell>
          <cell r="T53" t="str">
            <v>15976495825</v>
          </cell>
          <cell r="U53" t="str">
            <v>0750-7813814</v>
          </cell>
          <cell r="V53" t="str">
            <v>未婚</v>
          </cell>
          <cell r="W53" t="str">
            <v>广东第二师范学院</v>
          </cell>
          <cell r="X53" t="str">
            <v>2021-06</v>
          </cell>
          <cell r="Y53" t="str">
            <v>全日制普通高等</v>
          </cell>
          <cell r="Z53" t="str">
            <v>本科</v>
          </cell>
          <cell r="AA53" t="str">
            <v>学士</v>
          </cell>
        </row>
        <row r="54">
          <cell r="B54" t="str">
            <v>沈俊志</v>
          </cell>
          <cell r="C54" t="str">
            <v>恩平市</v>
          </cell>
          <cell r="D54" t="str">
            <v>202107</v>
          </cell>
          <cell r="E54" t="str">
            <v>高中地理老师</v>
          </cell>
          <cell r="F54" t="str">
            <v>B</v>
          </cell>
          <cell r="G54" t="str">
            <v>恩平市教育局</v>
          </cell>
          <cell r="H54" t="str">
            <v>440183199705141719</v>
          </cell>
          <cell r="I54" t="str">
            <v>0年</v>
          </cell>
          <cell r="J54" t="str">
            <v>男</v>
          </cell>
          <cell r="K54" t="str">
            <v>1997-05-14</v>
          </cell>
          <cell r="L54" t="str">
            <v>中共党员</v>
          </cell>
          <cell r="M54" t="str">
            <v>汉族</v>
          </cell>
          <cell r="N54" t="str">
            <v>广东省广州市</v>
          </cell>
          <cell r="O54" t="str">
            <v>广东省广州市增城区石滩镇石湖村大社新村二横巷7号</v>
          </cell>
        </row>
        <row r="54">
          <cell r="Q54" t="str">
            <v>二级</v>
          </cell>
          <cell r="R54" t="str">
            <v>广东省江门市恩平市恩平街道紫荆街3号敏捷翡翠华府3栋1603</v>
          </cell>
        </row>
        <row r="54">
          <cell r="T54" t="str">
            <v>15602320250</v>
          </cell>
        </row>
        <row r="54">
          <cell r="V54" t="str">
            <v>未婚</v>
          </cell>
          <cell r="W54" t="str">
            <v>韶关学院</v>
          </cell>
          <cell r="X54" t="str">
            <v>2021-06</v>
          </cell>
          <cell r="Y54" t="str">
            <v>全日制普通高等</v>
          </cell>
          <cell r="Z54" t="str">
            <v>本科</v>
          </cell>
          <cell r="AA54" t="str">
            <v>学士</v>
          </cell>
        </row>
        <row r="55">
          <cell r="B55" t="str">
            <v>甄欣仪</v>
          </cell>
          <cell r="C55" t="str">
            <v>恩平市</v>
          </cell>
          <cell r="D55" t="str">
            <v>202123</v>
          </cell>
          <cell r="E55" t="str">
            <v>小学英语教师</v>
          </cell>
          <cell r="F55" t="str">
            <v>B</v>
          </cell>
          <cell r="G55" t="str">
            <v>恩平市教育局</v>
          </cell>
          <cell r="H55" t="str">
            <v>440785199611045844</v>
          </cell>
          <cell r="I55" t="str">
            <v>1年</v>
          </cell>
          <cell r="J55" t="str">
            <v>女</v>
          </cell>
          <cell r="K55" t="str">
            <v>1996-11-04</v>
          </cell>
          <cell r="L55" t="str">
            <v>中共党员</v>
          </cell>
          <cell r="M55" t="str">
            <v>汉族</v>
          </cell>
          <cell r="N55" t="str">
            <v>广东省恩平市</v>
          </cell>
          <cell r="O55" t="str">
            <v>广东省恩平市</v>
          </cell>
          <cell r="P55" t="str">
            <v>专业英语八级</v>
          </cell>
          <cell r="Q55" t="str">
            <v>全国office二级</v>
          </cell>
          <cell r="R55" t="str">
            <v>广东省江门市恩平市恩城东安惠福南街十八巷五号</v>
          </cell>
          <cell r="S55" t="str">
            <v>529400</v>
          </cell>
          <cell r="T55" t="str">
            <v>13686915908</v>
          </cell>
          <cell r="U55" t="str">
            <v>13686962908</v>
          </cell>
          <cell r="V55" t="str">
            <v>未婚</v>
          </cell>
          <cell r="W55" t="str">
            <v>嘉应学院</v>
          </cell>
          <cell r="X55" t="str">
            <v>2020-06</v>
          </cell>
          <cell r="Y55" t="str">
            <v>全日制普通高等</v>
          </cell>
          <cell r="Z55" t="str">
            <v>本科</v>
          </cell>
          <cell r="AA55" t="str">
            <v>学士</v>
          </cell>
        </row>
        <row r="56">
          <cell r="B56" t="str">
            <v>容文英</v>
          </cell>
          <cell r="C56" t="str">
            <v>恩平市</v>
          </cell>
          <cell r="D56" t="str">
            <v>202123</v>
          </cell>
          <cell r="E56" t="str">
            <v>小学英语教师</v>
          </cell>
          <cell r="F56" t="str">
            <v>B</v>
          </cell>
          <cell r="G56" t="str">
            <v>恩平市教育局</v>
          </cell>
          <cell r="H56" t="str">
            <v>440421199410288008</v>
          </cell>
          <cell r="I56" t="str">
            <v>0年</v>
          </cell>
          <cell r="J56" t="str">
            <v>女</v>
          </cell>
          <cell r="K56" t="str">
            <v>1994-10-28</v>
          </cell>
          <cell r="L56" t="str">
            <v>共青团员</v>
          </cell>
          <cell r="M56" t="str">
            <v>汉族</v>
          </cell>
          <cell r="N56" t="str">
            <v>广东珠海</v>
          </cell>
          <cell r="O56" t="str">
            <v>广东省珠海市斗门区井岸镇龙西村港霞西路528号</v>
          </cell>
          <cell r="P56" t="str">
            <v>专业英语四级</v>
          </cell>
          <cell r="Q56" t="str">
            <v>一级</v>
          </cell>
          <cell r="R56" t="str">
            <v>广东省珠海市斗门区井岸镇南朝梅山教师村七巷二十号</v>
          </cell>
          <cell r="S56" t="str">
            <v>519100</v>
          </cell>
          <cell r="T56" t="str">
            <v>13726206402</v>
          </cell>
        </row>
        <row r="56">
          <cell r="V56" t="str">
            <v>未婚</v>
          </cell>
          <cell r="W56" t="str">
            <v>广东培正学院</v>
          </cell>
          <cell r="X56" t="str">
            <v>2020-06</v>
          </cell>
          <cell r="Y56" t="str">
            <v>全日制普通高等</v>
          </cell>
          <cell r="Z56" t="str">
            <v>本科</v>
          </cell>
          <cell r="AA56" t="str">
            <v>学士</v>
          </cell>
        </row>
        <row r="57">
          <cell r="B57" t="str">
            <v>温金豪</v>
          </cell>
          <cell r="C57" t="str">
            <v>恩平市</v>
          </cell>
          <cell r="D57" t="str">
            <v>202113</v>
          </cell>
          <cell r="E57" t="str">
            <v>初中体育教师</v>
          </cell>
          <cell r="F57" t="str">
            <v>B</v>
          </cell>
          <cell r="G57" t="str">
            <v>恩平市教育局</v>
          </cell>
          <cell r="H57" t="str">
            <v>441827199502147713</v>
          </cell>
          <cell r="I57" t="str">
            <v>0年</v>
          </cell>
          <cell r="J57" t="str">
            <v>男</v>
          </cell>
          <cell r="K57" t="str">
            <v>1995-02-14</v>
          </cell>
          <cell r="L57" t="str">
            <v>群众</v>
          </cell>
          <cell r="M57" t="str">
            <v>汉族</v>
          </cell>
          <cell r="N57" t="str">
            <v>广东省清远市清新区</v>
          </cell>
          <cell r="O57" t="str">
            <v>广东省清新县禾云镇清新村委会狮子岭村30号</v>
          </cell>
        </row>
        <row r="57">
          <cell r="R57" t="str">
            <v>广东省清远市清新区太和镇清和大道140号</v>
          </cell>
        </row>
        <row r="57">
          <cell r="T57" t="str">
            <v>18316679587</v>
          </cell>
        </row>
        <row r="57">
          <cell r="V57" t="str">
            <v>未婚</v>
          </cell>
          <cell r="W57" t="str">
            <v>广东第二师范学院</v>
          </cell>
          <cell r="X57" t="str">
            <v>2019-06</v>
          </cell>
          <cell r="Y57" t="str">
            <v>全日制普通高等</v>
          </cell>
          <cell r="Z57" t="str">
            <v>本科</v>
          </cell>
          <cell r="AA57" t="str">
            <v>学士</v>
          </cell>
        </row>
        <row r="58">
          <cell r="B58" t="str">
            <v>吴俊涛</v>
          </cell>
          <cell r="C58" t="str">
            <v>恩平市</v>
          </cell>
          <cell r="D58" t="str">
            <v>202113</v>
          </cell>
          <cell r="E58" t="str">
            <v>初中体育教师</v>
          </cell>
          <cell r="F58" t="str">
            <v>B</v>
          </cell>
          <cell r="G58" t="str">
            <v>恩平市教育局</v>
          </cell>
          <cell r="H58" t="str">
            <v>440785199902043718</v>
          </cell>
          <cell r="I58" t="str">
            <v>0年</v>
          </cell>
          <cell r="J58" t="str">
            <v>男</v>
          </cell>
          <cell r="K58" t="str">
            <v>1999-02-04</v>
          </cell>
          <cell r="L58" t="str">
            <v>共青团员</v>
          </cell>
          <cell r="M58" t="str">
            <v>汉族</v>
          </cell>
          <cell r="N58" t="str">
            <v>广东江门</v>
          </cell>
          <cell r="O58" t="str">
            <v>广东江门</v>
          </cell>
          <cell r="P58" t="str">
            <v>其他</v>
          </cell>
        </row>
        <row r="58">
          <cell r="R58" t="str">
            <v>广东省江门市蓬江区骏景湾豪庭御景庭7幢1802</v>
          </cell>
          <cell r="S58" t="str">
            <v>529000</v>
          </cell>
          <cell r="T58" t="str">
            <v>13725948370</v>
          </cell>
          <cell r="U58" t="str">
            <v>3311783</v>
          </cell>
          <cell r="V58" t="str">
            <v>未婚</v>
          </cell>
          <cell r="W58" t="str">
            <v>广东海洋大学</v>
          </cell>
          <cell r="X58" t="str">
            <v>2021-06</v>
          </cell>
          <cell r="Y58" t="str">
            <v>全日制普通高等</v>
          </cell>
          <cell r="Z58" t="str">
            <v>本科</v>
          </cell>
          <cell r="AA58" t="str">
            <v>学士</v>
          </cell>
        </row>
        <row r="59">
          <cell r="B59" t="str">
            <v>陈艳韶</v>
          </cell>
          <cell r="C59" t="str">
            <v>恩平市</v>
          </cell>
          <cell r="D59" t="str">
            <v>202128</v>
          </cell>
          <cell r="E59" t="str">
            <v>小学美术教师</v>
          </cell>
          <cell r="F59" t="str">
            <v>B</v>
          </cell>
          <cell r="G59" t="str">
            <v>恩平市教育局</v>
          </cell>
          <cell r="H59" t="str">
            <v>440785199102140026</v>
          </cell>
          <cell r="I59" t="str">
            <v>3年</v>
          </cell>
          <cell r="J59" t="str">
            <v>女</v>
          </cell>
          <cell r="K59" t="str">
            <v>1991-02-14</v>
          </cell>
          <cell r="L59" t="str">
            <v>群众</v>
          </cell>
          <cell r="M59" t="str">
            <v>汉族</v>
          </cell>
          <cell r="N59" t="str">
            <v>广东恩平</v>
          </cell>
          <cell r="O59" t="str">
            <v>广东省恩平市桥边路一街2号302房</v>
          </cell>
        </row>
        <row r="59">
          <cell r="R59" t="str">
            <v>广东省恩平市金沙街二十五巷6号</v>
          </cell>
        </row>
        <row r="59">
          <cell r="T59" t="str">
            <v>15889968080</v>
          </cell>
        </row>
        <row r="59">
          <cell r="V59" t="str">
            <v>已婚</v>
          </cell>
          <cell r="W59" t="str">
            <v>广东工业大学</v>
          </cell>
          <cell r="X59" t="str">
            <v>2014-07</v>
          </cell>
          <cell r="Y59" t="str">
            <v>全日制普通高等</v>
          </cell>
          <cell r="Z59" t="str">
            <v>本科</v>
          </cell>
          <cell r="AA59" t="str">
            <v>学士</v>
          </cell>
        </row>
        <row r="60">
          <cell r="B60" t="str">
            <v>伍艳桃</v>
          </cell>
          <cell r="C60" t="str">
            <v>恩平市</v>
          </cell>
          <cell r="D60" t="str">
            <v>202128</v>
          </cell>
          <cell r="E60" t="str">
            <v>小学美术教师</v>
          </cell>
          <cell r="F60" t="str">
            <v>B</v>
          </cell>
          <cell r="G60" t="str">
            <v>恩平市教育局</v>
          </cell>
          <cell r="H60" t="str">
            <v>450121199511242127</v>
          </cell>
          <cell r="I60" t="str">
            <v>2年</v>
          </cell>
          <cell r="J60" t="str">
            <v>女</v>
          </cell>
          <cell r="K60" t="str">
            <v>1995-11-24</v>
          </cell>
          <cell r="L60" t="str">
            <v>共青团员</v>
          </cell>
          <cell r="M60" t="str">
            <v>汉族</v>
          </cell>
          <cell r="N60" t="str">
            <v>广东江门</v>
          </cell>
          <cell r="O60" t="str">
            <v>广东省台山市北陡镇大步头村175号</v>
          </cell>
          <cell r="P60" t="str">
            <v>其他</v>
          </cell>
          <cell r="Q60" t="str">
            <v>国家一级</v>
          </cell>
          <cell r="R60" t="str">
            <v>广东省台山市北陡镇大步头村175号</v>
          </cell>
          <cell r="S60" t="str">
            <v>529237</v>
          </cell>
          <cell r="T60" t="str">
            <v>15819729746</v>
          </cell>
          <cell r="U60" t="str">
            <v>13422789593</v>
          </cell>
          <cell r="V60" t="str">
            <v>未婚</v>
          </cell>
          <cell r="W60" t="str">
            <v>玉林师范学院</v>
          </cell>
          <cell r="X60" t="str">
            <v>2019-06</v>
          </cell>
          <cell r="Y60" t="str">
            <v>全日制普通高等</v>
          </cell>
          <cell r="Z60" t="str">
            <v>本科</v>
          </cell>
          <cell r="AA60" t="str">
            <v>学士</v>
          </cell>
        </row>
        <row r="61">
          <cell r="B61" t="str">
            <v>谢绮文</v>
          </cell>
          <cell r="C61" t="str">
            <v>恩平市</v>
          </cell>
          <cell r="D61" t="str">
            <v>202118</v>
          </cell>
          <cell r="E61" t="str">
            <v>初中化学教师</v>
          </cell>
          <cell r="F61" t="str">
            <v>B</v>
          </cell>
          <cell r="G61" t="str">
            <v>恩平市教育局</v>
          </cell>
          <cell r="H61" t="str">
            <v>440785199007262826</v>
          </cell>
          <cell r="I61" t="str">
            <v>6年</v>
          </cell>
          <cell r="J61" t="str">
            <v>女</v>
          </cell>
          <cell r="K61" t="str">
            <v>1990-07-26</v>
          </cell>
          <cell r="L61" t="str">
            <v>群众</v>
          </cell>
          <cell r="M61" t="str">
            <v>汉族</v>
          </cell>
          <cell r="N61" t="str">
            <v>广东开平</v>
          </cell>
          <cell r="O61" t="str">
            <v>广东省开平市塘口镇南屏联兴村5巷17号</v>
          </cell>
          <cell r="P61" t="str">
            <v>大学英语四级</v>
          </cell>
          <cell r="Q61" t="str">
            <v>全国计算机一级</v>
          </cell>
          <cell r="R61" t="str">
            <v>广东省开平市塘口镇南屏联兴村5巷17号</v>
          </cell>
        </row>
        <row r="61">
          <cell r="T61" t="str">
            <v>13570711847</v>
          </cell>
          <cell r="U61" t="str">
            <v>07502677079</v>
          </cell>
          <cell r="V61" t="str">
            <v>未婚</v>
          </cell>
          <cell r="W61" t="str">
            <v>广州大学</v>
          </cell>
          <cell r="X61" t="str">
            <v>2014-07</v>
          </cell>
          <cell r="Y61" t="str">
            <v>全日制普通高等</v>
          </cell>
          <cell r="Z61" t="str">
            <v>本科</v>
          </cell>
          <cell r="AA61" t="str">
            <v>学士</v>
          </cell>
        </row>
        <row r="62">
          <cell r="B62" t="str">
            <v>吴秀情</v>
          </cell>
          <cell r="C62" t="str">
            <v>恩平市</v>
          </cell>
          <cell r="D62" t="str">
            <v>202101</v>
          </cell>
          <cell r="E62" t="str">
            <v>幼儿园教师</v>
          </cell>
          <cell r="F62" t="str">
            <v>B</v>
          </cell>
          <cell r="G62" t="str">
            <v>恩平市教育局</v>
          </cell>
          <cell r="H62" t="str">
            <v>440783199609196923</v>
          </cell>
          <cell r="I62" t="str">
            <v>6年</v>
          </cell>
          <cell r="J62" t="str">
            <v>女</v>
          </cell>
          <cell r="K62" t="str">
            <v>1996-09-19</v>
          </cell>
          <cell r="L62" t="str">
            <v>群众</v>
          </cell>
          <cell r="M62" t="str">
            <v>汉族</v>
          </cell>
          <cell r="N62" t="str">
            <v>广东省</v>
          </cell>
          <cell r="O62" t="str">
            <v>开平市</v>
          </cell>
        </row>
        <row r="62">
          <cell r="R62" t="str">
            <v>江门市开平市翠山湖碧桂园剑桥郡一街2902</v>
          </cell>
          <cell r="S62" t="str">
            <v>529300</v>
          </cell>
          <cell r="T62" t="str">
            <v>13556939186</v>
          </cell>
        </row>
        <row r="62">
          <cell r="V62" t="str">
            <v>未婚</v>
          </cell>
          <cell r="W62" t="str">
            <v>华南师范大学</v>
          </cell>
          <cell r="X62" t="str">
            <v>2019-11</v>
          </cell>
          <cell r="Y62" t="str">
            <v>其他</v>
          </cell>
          <cell r="Z62" t="str">
            <v>大专</v>
          </cell>
        </row>
        <row r="63">
          <cell r="B63" t="str">
            <v>梁宝琳</v>
          </cell>
          <cell r="C63" t="str">
            <v>恩平市</v>
          </cell>
          <cell r="D63" t="str">
            <v>202119</v>
          </cell>
          <cell r="E63" t="str">
            <v>小学语文教师</v>
          </cell>
          <cell r="F63" t="str">
            <v>B</v>
          </cell>
          <cell r="G63" t="str">
            <v>恩平市教育局</v>
          </cell>
          <cell r="H63" t="str">
            <v>440785198512015223</v>
          </cell>
          <cell r="I63" t="str">
            <v>7年</v>
          </cell>
          <cell r="J63" t="str">
            <v>女</v>
          </cell>
          <cell r="K63" t="str">
            <v>1985-12-01</v>
          </cell>
          <cell r="L63" t="str">
            <v>群众</v>
          </cell>
          <cell r="M63" t="str">
            <v>汉族</v>
          </cell>
          <cell r="N63" t="str">
            <v>广东恩平</v>
          </cell>
          <cell r="O63" t="str">
            <v>广东恩平市东门路36号301房</v>
          </cell>
          <cell r="P63" t="str">
            <v>大学英语四级</v>
          </cell>
        </row>
        <row r="63">
          <cell r="R63" t="str">
            <v>恩平市东门路36号301房</v>
          </cell>
        </row>
        <row r="63">
          <cell r="T63" t="str">
            <v>13428269203</v>
          </cell>
          <cell r="U63" t="str">
            <v>15917865359</v>
          </cell>
          <cell r="V63" t="str">
            <v>已婚</v>
          </cell>
          <cell r="W63" t="str">
            <v>五邑大学</v>
          </cell>
          <cell r="X63" t="str">
            <v>2010-06</v>
          </cell>
          <cell r="Y63" t="str">
            <v>全日制普通高等</v>
          </cell>
          <cell r="Z63" t="str">
            <v>本科</v>
          </cell>
          <cell r="AA63" t="str">
            <v>学士</v>
          </cell>
        </row>
        <row r="64">
          <cell r="B64" t="str">
            <v>陈婉婷</v>
          </cell>
          <cell r="C64" t="str">
            <v>恩平市</v>
          </cell>
          <cell r="D64" t="str">
            <v>202123</v>
          </cell>
          <cell r="E64" t="str">
            <v>小学英语教师</v>
          </cell>
          <cell r="F64" t="str">
            <v>B</v>
          </cell>
          <cell r="G64" t="str">
            <v>恩平市教育局</v>
          </cell>
          <cell r="H64" t="str">
            <v>44078419980101484X</v>
          </cell>
          <cell r="I64" t="str">
            <v>1年</v>
          </cell>
          <cell r="J64" t="str">
            <v>女</v>
          </cell>
          <cell r="K64" t="str">
            <v>1998-01-01</v>
          </cell>
          <cell r="L64" t="str">
            <v>共青团员</v>
          </cell>
          <cell r="M64" t="str">
            <v>汉族</v>
          </cell>
          <cell r="N64" t="str">
            <v>广东省兴宁市</v>
          </cell>
          <cell r="O64" t="str">
            <v>广东省鹤山市沙坪街道华景轩4号902房</v>
          </cell>
          <cell r="P64" t="str">
            <v>专业英语四级</v>
          </cell>
        </row>
        <row r="64">
          <cell r="R64" t="str">
            <v>广东省鹤山市沙坪镇新环路华景轩4号902房</v>
          </cell>
        </row>
        <row r="64">
          <cell r="T64" t="str">
            <v>15875088057</v>
          </cell>
        </row>
        <row r="64">
          <cell r="V64" t="str">
            <v>未婚</v>
          </cell>
          <cell r="W64" t="str">
            <v>广东技术师范大学天河学院</v>
          </cell>
          <cell r="X64" t="str">
            <v>2020-07</v>
          </cell>
          <cell r="Y64" t="str">
            <v>全日制普通高等</v>
          </cell>
          <cell r="Z64" t="str">
            <v>本科</v>
          </cell>
          <cell r="AA64" t="str">
            <v>学士</v>
          </cell>
        </row>
        <row r="65">
          <cell r="B65" t="str">
            <v>冯文颖</v>
          </cell>
          <cell r="C65" t="str">
            <v>恩平市</v>
          </cell>
          <cell r="D65" t="str">
            <v>202123</v>
          </cell>
          <cell r="E65" t="str">
            <v>小学英语教师</v>
          </cell>
          <cell r="F65" t="str">
            <v>B</v>
          </cell>
          <cell r="G65" t="str">
            <v>恩平市教育局</v>
          </cell>
          <cell r="H65" t="str">
            <v>44078119960302532X</v>
          </cell>
          <cell r="I65" t="str">
            <v>0年</v>
          </cell>
          <cell r="J65" t="str">
            <v>女</v>
          </cell>
          <cell r="K65" t="str">
            <v>1996-03-02</v>
          </cell>
          <cell r="L65" t="str">
            <v>共青团员</v>
          </cell>
          <cell r="M65" t="str">
            <v>汉族</v>
          </cell>
          <cell r="N65" t="str">
            <v>广东省台山市</v>
          </cell>
          <cell r="O65" t="str">
            <v>台山市台城镇环市西路94号704房</v>
          </cell>
          <cell r="P65" t="str">
            <v>专业英语八级</v>
          </cell>
        </row>
        <row r="65">
          <cell r="R65" t="str">
            <v>台山市台城镇环市西路94号704房</v>
          </cell>
          <cell r="S65" t="str">
            <v>529200</v>
          </cell>
          <cell r="T65" t="str">
            <v>13428260852</v>
          </cell>
        </row>
        <row r="65">
          <cell r="V65" t="str">
            <v>未婚</v>
          </cell>
          <cell r="W65" t="str">
            <v>佛山科学技术学院</v>
          </cell>
          <cell r="X65" t="str">
            <v>2019-06</v>
          </cell>
          <cell r="Y65" t="str">
            <v>全日制普通高等</v>
          </cell>
          <cell r="Z65" t="str">
            <v>本科</v>
          </cell>
          <cell r="AA65" t="str">
            <v>学士</v>
          </cell>
        </row>
        <row r="66">
          <cell r="B66" t="str">
            <v>陈小小</v>
          </cell>
          <cell r="C66" t="str">
            <v>恩平市</v>
          </cell>
          <cell r="D66" t="str">
            <v>202117</v>
          </cell>
          <cell r="E66" t="str">
            <v>初中政治教师</v>
          </cell>
          <cell r="F66" t="str">
            <v>B</v>
          </cell>
          <cell r="G66" t="str">
            <v>恩平市教育局</v>
          </cell>
          <cell r="H66" t="str">
            <v>440785199502285849</v>
          </cell>
          <cell r="I66" t="str">
            <v>1年</v>
          </cell>
          <cell r="J66" t="str">
            <v>女</v>
          </cell>
          <cell r="K66" t="str">
            <v>1995-02-28</v>
          </cell>
          <cell r="L66" t="str">
            <v>中共党员</v>
          </cell>
          <cell r="M66" t="str">
            <v>汉族</v>
          </cell>
          <cell r="N66" t="str">
            <v>广东省江门市恩平市</v>
          </cell>
          <cell r="O66" t="str">
            <v>广东省恩平市南堤卫生新村8号A座203房</v>
          </cell>
        </row>
        <row r="66">
          <cell r="Q66" t="str">
            <v>计算机二级</v>
          </cell>
          <cell r="R66" t="str">
            <v>广东省江门恩平市东安镇东君西路南住宅区二巷5号</v>
          </cell>
          <cell r="S66" t="str">
            <v>529400</v>
          </cell>
          <cell r="T66" t="str">
            <v>13729012623</v>
          </cell>
          <cell r="U66" t="str">
            <v>15876284432</v>
          </cell>
          <cell r="V66" t="str">
            <v>未婚</v>
          </cell>
          <cell r="W66" t="str">
            <v>岭南师范学院</v>
          </cell>
          <cell r="X66" t="str">
            <v>2019-06</v>
          </cell>
          <cell r="Y66" t="str">
            <v>全日制普通高等</v>
          </cell>
          <cell r="Z66" t="str">
            <v>本科</v>
          </cell>
          <cell r="AA66" t="str">
            <v>学士</v>
          </cell>
        </row>
        <row r="67">
          <cell r="B67" t="str">
            <v>李裕发</v>
          </cell>
          <cell r="C67" t="str">
            <v>恩平市</v>
          </cell>
          <cell r="D67" t="str">
            <v>202128</v>
          </cell>
          <cell r="E67" t="str">
            <v>小学美术教师</v>
          </cell>
          <cell r="F67" t="str">
            <v>B</v>
          </cell>
          <cell r="G67" t="str">
            <v>恩平市教育局</v>
          </cell>
          <cell r="H67" t="str">
            <v>441323199704150774</v>
          </cell>
          <cell r="I67" t="str">
            <v>0年</v>
          </cell>
          <cell r="J67" t="str">
            <v>男</v>
          </cell>
          <cell r="K67" t="str">
            <v>1997-04-15</v>
          </cell>
          <cell r="L67" t="str">
            <v>中共党员</v>
          </cell>
          <cell r="M67" t="str">
            <v>汉族</v>
          </cell>
          <cell r="N67" t="str">
            <v>广东惠州</v>
          </cell>
          <cell r="O67" t="str">
            <v>广东省惠州市惠东县平山街道蕉田黄垅南38号</v>
          </cell>
        </row>
        <row r="67">
          <cell r="R67" t="str">
            <v>广东省惠州市惠东县平山街道蕉田黄垅南38号</v>
          </cell>
          <cell r="S67" t="str">
            <v>516300</v>
          </cell>
          <cell r="T67" t="str">
            <v>15089310897</v>
          </cell>
        </row>
        <row r="67">
          <cell r="V67" t="str">
            <v>未婚</v>
          </cell>
          <cell r="W67" t="str">
            <v>惠州学院</v>
          </cell>
          <cell r="X67" t="str">
            <v>2021-06</v>
          </cell>
          <cell r="Y67" t="str">
            <v>全日制普通高等</v>
          </cell>
          <cell r="Z67" t="str">
            <v>本科</v>
          </cell>
          <cell r="AA67" t="str">
            <v>学士</v>
          </cell>
        </row>
        <row r="68">
          <cell r="B68" t="str">
            <v>叶翠苗</v>
          </cell>
          <cell r="C68" t="str">
            <v>恩平市</v>
          </cell>
          <cell r="D68" t="str">
            <v>202117</v>
          </cell>
          <cell r="E68" t="str">
            <v>初中政治教师</v>
          </cell>
          <cell r="F68" t="str">
            <v>B</v>
          </cell>
          <cell r="G68" t="str">
            <v>恩平市教育局</v>
          </cell>
          <cell r="H68" t="str">
            <v>440783199610080960</v>
          </cell>
          <cell r="I68" t="str">
            <v>2年</v>
          </cell>
          <cell r="J68" t="str">
            <v>女</v>
          </cell>
          <cell r="K68" t="str">
            <v>1996-10-08</v>
          </cell>
          <cell r="L68" t="str">
            <v>共青团员</v>
          </cell>
          <cell r="M68" t="str">
            <v>汉族</v>
          </cell>
          <cell r="N68" t="str">
            <v>广东江门</v>
          </cell>
          <cell r="O68" t="str">
            <v>广东江门市开平市沙塘镇台洞红心村四巷七号</v>
          </cell>
          <cell r="P68" t="str">
            <v>大学英语四级</v>
          </cell>
        </row>
        <row r="68">
          <cell r="R68" t="str">
            <v>广东省江门市开平市长沙街道人和西路九号五幢</v>
          </cell>
        </row>
        <row r="68">
          <cell r="T68" t="str">
            <v>13413655709</v>
          </cell>
        </row>
        <row r="68">
          <cell r="V68" t="str">
            <v>未婚</v>
          </cell>
          <cell r="W68" t="str">
            <v>岭南师范学院</v>
          </cell>
          <cell r="X68" t="str">
            <v>2019-06</v>
          </cell>
          <cell r="Y68" t="str">
            <v>全日制普通高等</v>
          </cell>
          <cell r="Z68" t="str">
            <v>本科</v>
          </cell>
          <cell r="AA68" t="str">
            <v>学士</v>
          </cell>
        </row>
        <row r="69">
          <cell r="B69" t="str">
            <v>岑绮筠</v>
          </cell>
          <cell r="C69" t="str">
            <v>恩平市</v>
          </cell>
          <cell r="D69" t="str">
            <v>202123</v>
          </cell>
          <cell r="E69" t="str">
            <v>小学英语教师</v>
          </cell>
          <cell r="F69" t="str">
            <v>B</v>
          </cell>
          <cell r="G69" t="str">
            <v>恩平市教育局</v>
          </cell>
          <cell r="H69" t="str">
            <v>440785199604200025</v>
          </cell>
          <cell r="I69" t="str">
            <v>0年</v>
          </cell>
          <cell r="J69" t="str">
            <v>女</v>
          </cell>
          <cell r="K69" t="str">
            <v>1996-04-20</v>
          </cell>
          <cell r="L69" t="str">
            <v>共青团员</v>
          </cell>
          <cell r="M69" t="str">
            <v>汉族</v>
          </cell>
          <cell r="N69" t="str">
            <v>广东恩平</v>
          </cell>
          <cell r="O69" t="str">
            <v>广东省广州市</v>
          </cell>
          <cell r="P69" t="str">
            <v>大学英语六级</v>
          </cell>
        </row>
        <row r="69">
          <cell r="R69" t="str">
            <v>广东省恩平市群芳东街五巷16号</v>
          </cell>
          <cell r="S69" t="str">
            <v>529400</v>
          </cell>
          <cell r="T69" t="str">
            <v>13249721806</v>
          </cell>
        </row>
        <row r="69">
          <cell r="V69" t="str">
            <v>未婚</v>
          </cell>
          <cell r="W69" t="str">
            <v>广东培正学院</v>
          </cell>
          <cell r="X69" t="str">
            <v>2019-06</v>
          </cell>
          <cell r="Y69" t="str">
            <v>全日制普通高等</v>
          </cell>
          <cell r="Z69" t="str">
            <v>本科</v>
          </cell>
          <cell r="AA69" t="str">
            <v>学士</v>
          </cell>
        </row>
        <row r="70">
          <cell r="B70" t="str">
            <v>梁晓燕</v>
          </cell>
          <cell r="C70" t="str">
            <v>恩平市</v>
          </cell>
          <cell r="D70" t="str">
            <v>202109</v>
          </cell>
          <cell r="E70" t="str">
            <v>高中生物教师</v>
          </cell>
          <cell r="F70" t="str">
            <v>B</v>
          </cell>
          <cell r="G70" t="str">
            <v>恩平市教育局</v>
          </cell>
          <cell r="H70" t="str">
            <v>440785199910106344</v>
          </cell>
          <cell r="I70" t="str">
            <v>0年</v>
          </cell>
          <cell r="J70" t="str">
            <v>女</v>
          </cell>
          <cell r="K70" t="str">
            <v>1999-10-10</v>
          </cell>
          <cell r="L70" t="str">
            <v>共青团员</v>
          </cell>
          <cell r="M70" t="str">
            <v>汉族</v>
          </cell>
          <cell r="N70" t="str">
            <v>广东省恩平市</v>
          </cell>
          <cell r="O70" t="str">
            <v>广东省恩平市恩城荣誉市民大道1号御景湾一座2402</v>
          </cell>
          <cell r="P70" t="str">
            <v>大学英语四级</v>
          </cell>
          <cell r="Q70" t="str">
            <v>全国计算机二级</v>
          </cell>
          <cell r="R70" t="str">
            <v>广东省恩平市恩城荣誉市民大道1号御景湾一座2402</v>
          </cell>
        </row>
        <row r="70">
          <cell r="T70" t="str">
            <v>15626436600</v>
          </cell>
        </row>
        <row r="70">
          <cell r="V70" t="str">
            <v>未婚</v>
          </cell>
          <cell r="W70" t="str">
            <v>华南师范大学</v>
          </cell>
          <cell r="X70" t="str">
            <v>2021-06</v>
          </cell>
          <cell r="Y70" t="str">
            <v>全日制普通高等</v>
          </cell>
          <cell r="Z70" t="str">
            <v>本科</v>
          </cell>
          <cell r="AA70" t="str">
            <v>学士</v>
          </cell>
        </row>
        <row r="71">
          <cell r="B71" t="str">
            <v>薛艳红</v>
          </cell>
          <cell r="C71" t="str">
            <v>恩平市</v>
          </cell>
          <cell r="D71" t="str">
            <v>202113</v>
          </cell>
          <cell r="E71" t="str">
            <v>初中体育教师</v>
          </cell>
          <cell r="F71" t="str">
            <v>B</v>
          </cell>
          <cell r="G71" t="str">
            <v>恩平市教育局</v>
          </cell>
          <cell r="H71" t="str">
            <v>440782199609186841</v>
          </cell>
          <cell r="I71" t="str">
            <v>3年</v>
          </cell>
          <cell r="J71" t="str">
            <v>女</v>
          </cell>
          <cell r="K71" t="str">
            <v>1996-09-18</v>
          </cell>
          <cell r="L71" t="str">
            <v>中共党员</v>
          </cell>
          <cell r="M71" t="str">
            <v>汉族</v>
          </cell>
          <cell r="N71" t="str">
            <v>广东江门</v>
          </cell>
          <cell r="O71" t="str">
            <v>广东省江门市蓬江区棠下镇桐井村民委员会松薛二队44号</v>
          </cell>
        </row>
        <row r="71">
          <cell r="R71" t="str">
            <v>广东省江门市蓬江区棠下镇桐井村民委员会松薛二队44号</v>
          </cell>
        </row>
        <row r="71">
          <cell r="T71" t="str">
            <v>13232851812</v>
          </cell>
        </row>
        <row r="71">
          <cell r="V71" t="str">
            <v>未婚</v>
          </cell>
          <cell r="W71" t="str">
            <v>武汉体育学院体育科技学院</v>
          </cell>
          <cell r="X71" t="str">
            <v>2018-06</v>
          </cell>
          <cell r="Y71" t="str">
            <v>全日制普通高等</v>
          </cell>
          <cell r="Z71" t="str">
            <v>本科</v>
          </cell>
          <cell r="AA71" t="str">
            <v>学士</v>
          </cell>
        </row>
        <row r="72">
          <cell r="B72" t="str">
            <v>郑敏怡</v>
          </cell>
          <cell r="C72" t="str">
            <v>恩平市</v>
          </cell>
          <cell r="D72" t="str">
            <v>202123</v>
          </cell>
          <cell r="E72" t="str">
            <v>小学英语教师</v>
          </cell>
          <cell r="F72" t="str">
            <v>B</v>
          </cell>
          <cell r="G72" t="str">
            <v>恩平市教育局</v>
          </cell>
          <cell r="H72" t="str">
            <v>440785199704152227</v>
          </cell>
          <cell r="I72" t="str">
            <v>1年</v>
          </cell>
          <cell r="J72" t="str">
            <v>女</v>
          </cell>
          <cell r="K72" t="str">
            <v>1997-04-15</v>
          </cell>
          <cell r="L72" t="str">
            <v>共青团员</v>
          </cell>
          <cell r="M72" t="str">
            <v>汉族</v>
          </cell>
          <cell r="N72" t="str">
            <v>广东省江门市恩平市</v>
          </cell>
          <cell r="O72" t="str">
            <v>广东省江门市恩平市那吉镇大莲村委会东岸村</v>
          </cell>
          <cell r="P72" t="str">
            <v>大学英语六级</v>
          </cell>
          <cell r="Q72" t="str">
            <v>全国计算机一级</v>
          </cell>
          <cell r="R72" t="str">
            <v>广东省江门市恩平市恩城中南大北小区A区7号</v>
          </cell>
          <cell r="S72" t="str">
            <v>529400</v>
          </cell>
          <cell r="T72" t="str">
            <v>13226799461</v>
          </cell>
          <cell r="U72" t="str">
            <v>13676159277</v>
          </cell>
          <cell r="V72" t="str">
            <v>未婚</v>
          </cell>
          <cell r="W72" t="str">
            <v>广东理工学院</v>
          </cell>
          <cell r="X72" t="str">
            <v>2020-06</v>
          </cell>
          <cell r="Y72" t="str">
            <v>全日制普通高等</v>
          </cell>
          <cell r="Z72" t="str">
            <v>本科</v>
          </cell>
          <cell r="AA72" t="str">
            <v>学士</v>
          </cell>
        </row>
        <row r="73">
          <cell r="B73" t="str">
            <v>梁嘉仪</v>
          </cell>
          <cell r="C73" t="str">
            <v>恩平市</v>
          </cell>
          <cell r="D73" t="str">
            <v>202111</v>
          </cell>
          <cell r="E73" t="str">
            <v>初中英语教师</v>
          </cell>
          <cell r="F73" t="str">
            <v>B</v>
          </cell>
          <cell r="G73" t="str">
            <v>恩平市教育局</v>
          </cell>
          <cell r="H73" t="str">
            <v>440783198902086323</v>
          </cell>
          <cell r="I73" t="str">
            <v>10年</v>
          </cell>
          <cell r="J73" t="str">
            <v>女</v>
          </cell>
          <cell r="K73" t="str">
            <v>1989-02-08</v>
          </cell>
          <cell r="L73" t="str">
            <v>群众</v>
          </cell>
          <cell r="M73" t="str">
            <v>汉族</v>
          </cell>
          <cell r="N73" t="str">
            <v>广东开平</v>
          </cell>
          <cell r="O73" t="str">
            <v>广东开平</v>
          </cell>
          <cell r="P73" t="str">
            <v>大学英语六级</v>
          </cell>
          <cell r="Q73" t="str">
            <v>1级</v>
          </cell>
          <cell r="R73" t="str">
            <v>广东省开平市三埠祥龙南路50号7幢302</v>
          </cell>
        </row>
        <row r="73">
          <cell r="T73" t="str">
            <v>15019892803</v>
          </cell>
        </row>
        <row r="73">
          <cell r="V73" t="str">
            <v>未婚</v>
          </cell>
          <cell r="W73" t="str">
            <v>广东外语外贸大学南国商学院</v>
          </cell>
          <cell r="X73" t="str">
            <v>2011-06</v>
          </cell>
          <cell r="Y73" t="str">
            <v>全日制普通高等</v>
          </cell>
          <cell r="Z73" t="str">
            <v>本科</v>
          </cell>
          <cell r="AA73" t="str">
            <v>学士</v>
          </cell>
        </row>
        <row r="74">
          <cell r="B74" t="str">
            <v>陈楚楚</v>
          </cell>
          <cell r="C74" t="str">
            <v>恩平市</v>
          </cell>
          <cell r="D74" t="str">
            <v>202128</v>
          </cell>
          <cell r="E74" t="str">
            <v>小学美术教师</v>
          </cell>
          <cell r="F74" t="str">
            <v>B</v>
          </cell>
          <cell r="G74" t="str">
            <v>恩平市教育局</v>
          </cell>
          <cell r="H74" t="str">
            <v>440781199710095331</v>
          </cell>
          <cell r="I74" t="str">
            <v>0年</v>
          </cell>
          <cell r="J74" t="str">
            <v>男</v>
          </cell>
          <cell r="K74" t="str">
            <v>1997-10-09</v>
          </cell>
          <cell r="L74" t="str">
            <v>群众</v>
          </cell>
          <cell r="M74" t="str">
            <v>汉族</v>
          </cell>
          <cell r="N74" t="str">
            <v>广东省台山市</v>
          </cell>
          <cell r="O74" t="str">
            <v>广东省台山市</v>
          </cell>
          <cell r="P74" t="str">
            <v>其他</v>
          </cell>
          <cell r="Q74" t="str">
            <v>计算机一级</v>
          </cell>
          <cell r="R74" t="str">
            <v>广东省台山市台城街道舜德路4号607房</v>
          </cell>
          <cell r="S74" t="str">
            <v>529200</v>
          </cell>
          <cell r="T74" t="str">
            <v>13172292239</v>
          </cell>
        </row>
        <row r="74">
          <cell r="V74" t="str">
            <v>未婚</v>
          </cell>
          <cell r="W74" t="str">
            <v>岭南师范学院</v>
          </cell>
          <cell r="X74" t="str">
            <v>2020-07</v>
          </cell>
          <cell r="Y74" t="str">
            <v>全日制普通高等</v>
          </cell>
          <cell r="Z74" t="str">
            <v>本科</v>
          </cell>
          <cell r="AA74" t="str">
            <v>学士</v>
          </cell>
        </row>
        <row r="75">
          <cell r="B75" t="str">
            <v>曾欢欢</v>
          </cell>
          <cell r="C75" t="str">
            <v>恩平市</v>
          </cell>
          <cell r="D75" t="str">
            <v>202102</v>
          </cell>
          <cell r="E75" t="str">
            <v>高中语文教师</v>
          </cell>
          <cell r="F75" t="str">
            <v>B</v>
          </cell>
          <cell r="G75" t="str">
            <v>恩平市教育局</v>
          </cell>
          <cell r="H75" t="str">
            <v>440923199612283424</v>
          </cell>
          <cell r="I75" t="str">
            <v>1年</v>
          </cell>
          <cell r="J75" t="str">
            <v>女</v>
          </cell>
          <cell r="K75" t="str">
            <v>1996-12-28</v>
          </cell>
          <cell r="L75" t="str">
            <v>共青团员</v>
          </cell>
          <cell r="M75" t="str">
            <v>汉族</v>
          </cell>
          <cell r="N75" t="str">
            <v>广东省茂名市电白区</v>
          </cell>
          <cell r="O75" t="str">
            <v>广东省茂名市电白区七迳镇米粮曾屋村</v>
          </cell>
          <cell r="P75" t="str">
            <v>大学英语六级</v>
          </cell>
        </row>
        <row r="75">
          <cell r="R75" t="str">
            <v>广东省广州市黄埔区知识城时代天韵23栋</v>
          </cell>
        </row>
        <row r="75">
          <cell r="T75" t="str">
            <v>13602803886</v>
          </cell>
        </row>
        <row r="75">
          <cell r="V75" t="str">
            <v>未婚</v>
          </cell>
          <cell r="W75" t="str">
            <v>华南农业大学</v>
          </cell>
          <cell r="X75" t="str">
            <v>2019-06</v>
          </cell>
          <cell r="Y75" t="str">
            <v>全日制普通高等</v>
          </cell>
          <cell r="Z75" t="str">
            <v>本科</v>
          </cell>
          <cell r="AA75" t="str">
            <v>学士</v>
          </cell>
        </row>
        <row r="76">
          <cell r="B76" t="str">
            <v>张惠君</v>
          </cell>
          <cell r="C76" t="str">
            <v>恩平市</v>
          </cell>
          <cell r="D76" t="str">
            <v>202111</v>
          </cell>
          <cell r="E76" t="str">
            <v>初中英语教师</v>
          </cell>
          <cell r="F76" t="str">
            <v>B</v>
          </cell>
          <cell r="G76" t="str">
            <v>恩平市教育局</v>
          </cell>
          <cell r="H76" t="str">
            <v>44078519900714132X</v>
          </cell>
          <cell r="I76" t="str">
            <v>3年</v>
          </cell>
          <cell r="J76" t="str">
            <v>女</v>
          </cell>
          <cell r="K76" t="str">
            <v>1990-07-14</v>
          </cell>
          <cell r="L76" t="str">
            <v>群众</v>
          </cell>
          <cell r="M76" t="str">
            <v>汉族</v>
          </cell>
          <cell r="N76" t="str">
            <v>广东恩平</v>
          </cell>
          <cell r="O76" t="str">
            <v>广东恩平市恩城街道南联朗角村四巷3号</v>
          </cell>
          <cell r="P76" t="str">
            <v>大学英语六级</v>
          </cell>
          <cell r="Q76" t="str">
            <v>MS一级</v>
          </cell>
          <cell r="R76" t="str">
            <v>广东省恩平市新纺街23巷对面</v>
          </cell>
        </row>
        <row r="76">
          <cell r="T76" t="str">
            <v>13725904986</v>
          </cell>
        </row>
        <row r="76">
          <cell r="V76" t="str">
            <v>已婚</v>
          </cell>
          <cell r="W76" t="str">
            <v>华南师范大学开放学院</v>
          </cell>
          <cell r="X76" t="str">
            <v>2014-12</v>
          </cell>
          <cell r="Y76" t="str">
            <v>高教自考</v>
          </cell>
          <cell r="Z76" t="str">
            <v>本科</v>
          </cell>
          <cell r="AA76" t="str">
            <v>学士</v>
          </cell>
        </row>
        <row r="77">
          <cell r="B77" t="str">
            <v>刘嘉慧</v>
          </cell>
          <cell r="C77" t="str">
            <v>恩平市</v>
          </cell>
          <cell r="D77" t="str">
            <v>202114</v>
          </cell>
          <cell r="E77" t="str">
            <v>初中地理老师</v>
          </cell>
          <cell r="F77" t="str">
            <v>B</v>
          </cell>
          <cell r="G77" t="str">
            <v>恩平市教育局</v>
          </cell>
          <cell r="H77" t="str">
            <v>440784199809214248</v>
          </cell>
          <cell r="I77" t="str">
            <v>0年</v>
          </cell>
          <cell r="J77" t="str">
            <v>女</v>
          </cell>
          <cell r="K77" t="str">
            <v>1998-09-21</v>
          </cell>
          <cell r="L77" t="str">
            <v>共青团员</v>
          </cell>
          <cell r="M77" t="str">
            <v>汉族</v>
          </cell>
          <cell r="N77" t="str">
            <v>广东江门</v>
          </cell>
          <cell r="O77" t="str">
            <v>广东江门</v>
          </cell>
          <cell r="P77" t="str">
            <v>大学英语六级</v>
          </cell>
          <cell r="Q77" t="str">
            <v>二级</v>
          </cell>
          <cell r="R77" t="str">
            <v>广东省江门市鹤山市沙坪街道赤坎村民委员会183号</v>
          </cell>
        </row>
        <row r="77">
          <cell r="T77" t="str">
            <v>15626278176</v>
          </cell>
        </row>
        <row r="77">
          <cell r="V77" t="str">
            <v>未婚</v>
          </cell>
          <cell r="W77" t="str">
            <v>广州大学</v>
          </cell>
          <cell r="X77" t="str">
            <v>2021-06</v>
          </cell>
          <cell r="Y77" t="str">
            <v>全日制普通高等</v>
          </cell>
          <cell r="Z77" t="str">
            <v>本科</v>
          </cell>
          <cell r="AA77" t="str">
            <v>学士</v>
          </cell>
        </row>
        <row r="78">
          <cell r="B78" t="str">
            <v>谭锦秀</v>
          </cell>
          <cell r="C78" t="str">
            <v>恩平市</v>
          </cell>
          <cell r="D78" t="str">
            <v>202102</v>
          </cell>
          <cell r="E78" t="str">
            <v>高中语文教师</v>
          </cell>
          <cell r="F78" t="str">
            <v>B</v>
          </cell>
          <cell r="G78" t="str">
            <v>恩平市教育局</v>
          </cell>
          <cell r="H78" t="str">
            <v>440785199403186327</v>
          </cell>
          <cell r="I78" t="str">
            <v>5年</v>
          </cell>
          <cell r="J78" t="str">
            <v>女</v>
          </cell>
          <cell r="K78" t="str">
            <v>1994-03-18</v>
          </cell>
          <cell r="L78" t="str">
            <v>共青团员</v>
          </cell>
          <cell r="M78" t="str">
            <v>汉族</v>
          </cell>
          <cell r="N78" t="str">
            <v>广东恩平</v>
          </cell>
          <cell r="O78" t="str">
            <v>广东恩平</v>
          </cell>
          <cell r="P78" t="str">
            <v>大学英语六级</v>
          </cell>
          <cell r="Q78" t="str">
            <v>计算机一级</v>
          </cell>
          <cell r="R78" t="str">
            <v>广东省恩平市振兴路57号</v>
          </cell>
        </row>
        <row r="78">
          <cell r="T78" t="str">
            <v>15088131080</v>
          </cell>
        </row>
        <row r="78">
          <cell r="V78" t="str">
            <v>已婚</v>
          </cell>
          <cell r="W78" t="str">
            <v>五邑大学</v>
          </cell>
          <cell r="X78" t="str">
            <v>2016-06</v>
          </cell>
          <cell r="Y78" t="str">
            <v>全日制普通高等</v>
          </cell>
          <cell r="Z78" t="str">
            <v>本科</v>
          </cell>
          <cell r="AA78" t="str">
            <v>学士</v>
          </cell>
        </row>
        <row r="79">
          <cell r="B79" t="str">
            <v>冼珍珍</v>
          </cell>
          <cell r="C79" t="str">
            <v>恩平市</v>
          </cell>
          <cell r="D79" t="str">
            <v>202110</v>
          </cell>
          <cell r="E79" t="str">
            <v>高中心理教师</v>
          </cell>
          <cell r="F79" t="str">
            <v>B</v>
          </cell>
          <cell r="G79" t="str">
            <v>恩平市教育局</v>
          </cell>
          <cell r="H79" t="str">
            <v>440785199210201623</v>
          </cell>
          <cell r="I79" t="str">
            <v>6年</v>
          </cell>
          <cell r="J79" t="str">
            <v>女</v>
          </cell>
          <cell r="K79" t="str">
            <v>1992-10-20</v>
          </cell>
          <cell r="L79" t="str">
            <v>群众</v>
          </cell>
          <cell r="M79" t="str">
            <v>汉族</v>
          </cell>
          <cell r="N79" t="str">
            <v>广东省江门市恩平市</v>
          </cell>
          <cell r="O79" t="str">
            <v>广东省江门市恩平市大田镇华南管区南信村五巷7号</v>
          </cell>
          <cell r="P79" t="str">
            <v>大学英语六级</v>
          </cell>
          <cell r="Q79" t="str">
            <v>计算机一级证书</v>
          </cell>
          <cell r="R79" t="str">
            <v>广东省江门市恩平市南华街81号锦城御苑</v>
          </cell>
          <cell r="S79" t="str">
            <v>529400</v>
          </cell>
          <cell r="T79" t="str">
            <v>15915873139</v>
          </cell>
          <cell r="U79" t="str">
            <v>18825116652</v>
          </cell>
          <cell r="V79" t="str">
            <v>已婚</v>
          </cell>
          <cell r="W79" t="str">
            <v>广东第二师范学院</v>
          </cell>
          <cell r="X79" t="str">
            <v>2015-07</v>
          </cell>
          <cell r="Y79" t="str">
            <v>全日制普通高等</v>
          </cell>
          <cell r="Z79" t="str">
            <v>本科</v>
          </cell>
          <cell r="AA79" t="str">
            <v>学士</v>
          </cell>
        </row>
        <row r="80">
          <cell r="B80" t="str">
            <v>彭云丽</v>
          </cell>
          <cell r="C80" t="str">
            <v>恩平市</v>
          </cell>
          <cell r="D80" t="str">
            <v>202125</v>
          </cell>
          <cell r="E80" t="str">
            <v>小学体育教师</v>
          </cell>
          <cell r="F80" t="str">
            <v>B</v>
          </cell>
          <cell r="G80" t="str">
            <v>恩平市教育局</v>
          </cell>
          <cell r="H80" t="str">
            <v>440781199807142720</v>
          </cell>
          <cell r="I80" t="str">
            <v>1年</v>
          </cell>
          <cell r="J80" t="str">
            <v>女</v>
          </cell>
          <cell r="K80" t="str">
            <v>1998-07-14</v>
          </cell>
          <cell r="L80" t="str">
            <v>共青团员</v>
          </cell>
          <cell r="M80" t="str">
            <v>汉族</v>
          </cell>
          <cell r="N80" t="str">
            <v>广东省台山市</v>
          </cell>
          <cell r="O80" t="str">
            <v>广东省台山市三合镇联安黄羌村</v>
          </cell>
        </row>
        <row r="80">
          <cell r="R80" t="str">
            <v>广州市从化区广从北路483号动漫城一栋七街</v>
          </cell>
        </row>
        <row r="80">
          <cell r="T80" t="str">
            <v>18122419210</v>
          </cell>
        </row>
        <row r="80">
          <cell r="V80" t="str">
            <v>未婚</v>
          </cell>
          <cell r="W80" t="str">
            <v>广州大学松田学院</v>
          </cell>
          <cell r="X80" t="str">
            <v>2020-06</v>
          </cell>
          <cell r="Y80" t="str">
            <v>全日制普通高等</v>
          </cell>
          <cell r="Z80" t="str">
            <v>本科</v>
          </cell>
          <cell r="AA80" t="str">
            <v>学士</v>
          </cell>
        </row>
        <row r="81">
          <cell r="B81" t="str">
            <v>朱晓莹</v>
          </cell>
          <cell r="C81" t="str">
            <v>恩平市</v>
          </cell>
          <cell r="D81" t="str">
            <v>202128</v>
          </cell>
          <cell r="E81" t="str">
            <v>小学美术教师</v>
          </cell>
          <cell r="F81" t="str">
            <v>B</v>
          </cell>
          <cell r="G81" t="str">
            <v>恩平市教育局</v>
          </cell>
          <cell r="H81" t="str">
            <v>440785199804254925</v>
          </cell>
          <cell r="I81" t="str">
            <v>1年</v>
          </cell>
          <cell r="J81" t="str">
            <v>女</v>
          </cell>
          <cell r="K81" t="str">
            <v>1998-04-25</v>
          </cell>
          <cell r="L81" t="str">
            <v>共青团员</v>
          </cell>
          <cell r="M81" t="str">
            <v>汉族</v>
          </cell>
          <cell r="N81" t="str">
            <v>广东省恩平市</v>
          </cell>
          <cell r="O81" t="str">
            <v>广东省恩平市良西镇良东村民委员会湾肚村八巷6号</v>
          </cell>
        </row>
        <row r="81">
          <cell r="R81" t="str">
            <v>广东省恩平市恩城镇飞鹅塘富贵东路十一巷三号</v>
          </cell>
          <cell r="S81" t="str">
            <v>529400</v>
          </cell>
          <cell r="T81" t="str">
            <v>13059284822</v>
          </cell>
        </row>
        <row r="81">
          <cell r="V81" t="str">
            <v>未婚</v>
          </cell>
          <cell r="W81" t="str">
            <v>华南农业大学</v>
          </cell>
          <cell r="X81" t="str">
            <v>2020-06</v>
          </cell>
          <cell r="Y81" t="str">
            <v>全日制普通高等</v>
          </cell>
          <cell r="Z81" t="str">
            <v>本科</v>
          </cell>
          <cell r="AA81" t="str">
            <v>学士</v>
          </cell>
        </row>
        <row r="82">
          <cell r="B82" t="str">
            <v>邝嫣雯</v>
          </cell>
          <cell r="C82" t="str">
            <v>恩平市</v>
          </cell>
          <cell r="D82" t="str">
            <v>202123</v>
          </cell>
          <cell r="E82" t="str">
            <v>小学英语教师</v>
          </cell>
          <cell r="F82" t="str">
            <v>B</v>
          </cell>
          <cell r="G82" t="str">
            <v>恩平市教育局</v>
          </cell>
          <cell r="H82" t="str">
            <v>44078319960322062X</v>
          </cell>
          <cell r="I82" t="str">
            <v>1年</v>
          </cell>
          <cell r="J82" t="str">
            <v>女</v>
          </cell>
          <cell r="K82" t="str">
            <v>1996-03-22</v>
          </cell>
          <cell r="L82" t="str">
            <v>群众</v>
          </cell>
          <cell r="M82" t="str">
            <v>汉族</v>
          </cell>
          <cell r="N82" t="str">
            <v>广东开平</v>
          </cell>
          <cell r="O82" t="str">
            <v>广东省开平市水口镇泮村下北村8巷1号</v>
          </cell>
          <cell r="P82" t="str">
            <v>大学英语四级</v>
          </cell>
        </row>
        <row r="82">
          <cell r="R82" t="str">
            <v>广东省江门市开平市水口镇海涛湾</v>
          </cell>
          <cell r="S82" t="str">
            <v>529321</v>
          </cell>
          <cell r="T82" t="str">
            <v>16675002103</v>
          </cell>
          <cell r="U82" t="str">
            <v>0750-7145833</v>
          </cell>
          <cell r="V82" t="str">
            <v>未婚</v>
          </cell>
          <cell r="W82" t="str">
            <v>广东海洋大学寸金学院</v>
          </cell>
          <cell r="X82" t="str">
            <v>2019-06</v>
          </cell>
          <cell r="Y82" t="str">
            <v>全日制普通高等</v>
          </cell>
          <cell r="Z82" t="str">
            <v>本科</v>
          </cell>
          <cell r="AA82" t="str">
            <v>学士</v>
          </cell>
        </row>
        <row r="83">
          <cell r="B83" t="str">
            <v>莫嘉铭</v>
          </cell>
          <cell r="C83" t="str">
            <v>恩平市</v>
          </cell>
          <cell r="D83" t="str">
            <v>202127</v>
          </cell>
          <cell r="E83" t="str">
            <v>小学音乐教师</v>
          </cell>
          <cell r="F83" t="str">
            <v>B</v>
          </cell>
          <cell r="G83" t="str">
            <v>恩平市教育局</v>
          </cell>
          <cell r="H83" t="str">
            <v>44078519981116002X</v>
          </cell>
          <cell r="I83" t="str">
            <v>0年</v>
          </cell>
          <cell r="J83" t="str">
            <v>女</v>
          </cell>
          <cell r="K83" t="str">
            <v>1998-11-16</v>
          </cell>
          <cell r="L83" t="str">
            <v>共青团员</v>
          </cell>
          <cell r="M83" t="str">
            <v>汉族</v>
          </cell>
          <cell r="N83" t="str">
            <v>广东</v>
          </cell>
          <cell r="O83" t="str">
            <v>广东省恩平市</v>
          </cell>
          <cell r="P83" t="str">
            <v>其他</v>
          </cell>
          <cell r="Q83" t="str">
            <v>一级</v>
          </cell>
          <cell r="R83" t="str">
            <v>广东省恩平市新塔路一栋</v>
          </cell>
        </row>
        <row r="83">
          <cell r="T83" t="str">
            <v>13702294652</v>
          </cell>
        </row>
        <row r="83">
          <cell r="V83" t="str">
            <v>未婚</v>
          </cell>
          <cell r="W83" t="str">
            <v>广东第二师范学院</v>
          </cell>
          <cell r="X83" t="str">
            <v>2021-06</v>
          </cell>
          <cell r="Y83" t="str">
            <v>全日制普通高等</v>
          </cell>
          <cell r="Z83" t="str">
            <v>本科</v>
          </cell>
          <cell r="AA83" t="str">
            <v>学士</v>
          </cell>
        </row>
        <row r="84">
          <cell r="B84" t="str">
            <v>梁淑婷</v>
          </cell>
          <cell r="C84" t="str">
            <v>恩平市</v>
          </cell>
          <cell r="D84" t="str">
            <v>202101</v>
          </cell>
          <cell r="E84" t="str">
            <v>幼儿园教师</v>
          </cell>
          <cell r="F84" t="str">
            <v>B</v>
          </cell>
          <cell r="G84" t="str">
            <v>恩平市教育局</v>
          </cell>
          <cell r="H84" t="str">
            <v>440785199906215820</v>
          </cell>
          <cell r="I84" t="str">
            <v>1年</v>
          </cell>
          <cell r="J84" t="str">
            <v>女</v>
          </cell>
          <cell r="K84" t="str">
            <v>1999-06-21</v>
          </cell>
          <cell r="L84" t="str">
            <v>共青团员</v>
          </cell>
          <cell r="M84" t="str">
            <v>汉族</v>
          </cell>
          <cell r="N84" t="str">
            <v>广东省恩平市</v>
          </cell>
          <cell r="O84" t="str">
            <v>广东省恩平市恩城河南小岛居民委员会厂前村四区100号</v>
          </cell>
          <cell r="P84" t="str">
            <v>其他</v>
          </cell>
        </row>
        <row r="84">
          <cell r="R84" t="str">
            <v>广东省江门市恩平市城区东安教育路二巷9号 </v>
          </cell>
          <cell r="S84" t="str">
            <v>529400</v>
          </cell>
          <cell r="T84" t="str">
            <v>13172213985</v>
          </cell>
        </row>
        <row r="84">
          <cell r="V84" t="str">
            <v>未婚</v>
          </cell>
          <cell r="W84" t="str">
            <v>广东省外语艺术职业学院</v>
          </cell>
          <cell r="X84" t="str">
            <v>2020-06</v>
          </cell>
          <cell r="Y84" t="str">
            <v>全日制普通高等</v>
          </cell>
          <cell r="Z84" t="str">
            <v>大专</v>
          </cell>
        </row>
        <row r="85">
          <cell r="B85" t="str">
            <v>张琦平</v>
          </cell>
          <cell r="C85" t="str">
            <v>恩平市</v>
          </cell>
          <cell r="D85" t="str">
            <v>202121</v>
          </cell>
          <cell r="E85" t="str">
            <v>小学数学教师</v>
          </cell>
          <cell r="F85" t="str">
            <v>B</v>
          </cell>
          <cell r="G85" t="str">
            <v>恩平市教育局</v>
          </cell>
          <cell r="H85" t="str">
            <v>440783198801191562</v>
          </cell>
          <cell r="I85" t="str">
            <v>10年</v>
          </cell>
          <cell r="J85" t="str">
            <v>女</v>
          </cell>
          <cell r="K85" t="str">
            <v>1988-01-19</v>
          </cell>
          <cell r="L85" t="str">
            <v>群众</v>
          </cell>
          <cell r="M85" t="str">
            <v>汉族</v>
          </cell>
          <cell r="N85" t="str">
            <v>广东省开平市</v>
          </cell>
          <cell r="O85" t="str">
            <v>广东省开平市龙胜镇那泔区沙桥村14巷1号</v>
          </cell>
          <cell r="P85" t="str">
            <v>其他</v>
          </cell>
          <cell r="Q85" t="str">
            <v>全国计算机信息高新技</v>
          </cell>
          <cell r="R85" t="str">
            <v>广东省开平市长沙镇长青路雅怡花园12栋302</v>
          </cell>
          <cell r="S85" t="str">
            <v>529300</v>
          </cell>
          <cell r="T85" t="str">
            <v>13426856356</v>
          </cell>
          <cell r="U85" t="str">
            <v>18825343838</v>
          </cell>
          <cell r="V85" t="str">
            <v>已婚</v>
          </cell>
          <cell r="W85" t="str">
            <v>华南师范大学</v>
          </cell>
          <cell r="X85" t="str">
            <v>2021-06</v>
          </cell>
          <cell r="Y85" t="str">
            <v>其他</v>
          </cell>
          <cell r="Z85" t="str">
            <v>本科</v>
          </cell>
          <cell r="AA85" t="str">
            <v>学士</v>
          </cell>
        </row>
        <row r="86">
          <cell r="B86" t="str">
            <v>劳卓盈</v>
          </cell>
          <cell r="C86" t="str">
            <v>恩平市</v>
          </cell>
          <cell r="D86" t="str">
            <v>202120</v>
          </cell>
          <cell r="E86" t="str">
            <v>小学语文教师</v>
          </cell>
          <cell r="F86" t="str">
            <v>B</v>
          </cell>
          <cell r="G86" t="str">
            <v>恩平市教育局</v>
          </cell>
          <cell r="H86" t="str">
            <v>440784199707134829</v>
          </cell>
          <cell r="I86" t="str">
            <v>0年</v>
          </cell>
          <cell r="J86" t="str">
            <v>女</v>
          </cell>
          <cell r="K86" t="str">
            <v>1997-07-13</v>
          </cell>
          <cell r="L86" t="str">
            <v>共青团员</v>
          </cell>
          <cell r="M86" t="str">
            <v>汉族</v>
          </cell>
          <cell r="N86" t="str">
            <v>广东省鹤山市</v>
          </cell>
          <cell r="O86" t="str">
            <v>广东省鹤山市三凤村民委员会八字村82号</v>
          </cell>
          <cell r="P86" t="str">
            <v>其他</v>
          </cell>
          <cell r="Q86" t="str">
            <v>广东省计算机一级</v>
          </cell>
          <cell r="R86" t="str">
            <v>广东省江门市鹤山市沙坪街道凤凰湾4座2001房</v>
          </cell>
        </row>
        <row r="86">
          <cell r="T86" t="str">
            <v>18128252860</v>
          </cell>
        </row>
        <row r="86">
          <cell r="V86" t="str">
            <v>未婚</v>
          </cell>
          <cell r="W86" t="str">
            <v>吉林大学珠海学院</v>
          </cell>
          <cell r="X86" t="str">
            <v>2021-06</v>
          </cell>
          <cell r="Y86" t="str">
            <v>全日制普通高等</v>
          </cell>
          <cell r="Z86" t="str">
            <v>本科</v>
          </cell>
          <cell r="AA86" t="str">
            <v>学士</v>
          </cell>
        </row>
        <row r="87">
          <cell r="B87" t="str">
            <v>温润琼</v>
          </cell>
          <cell r="C87" t="str">
            <v>恩平市</v>
          </cell>
          <cell r="D87" t="str">
            <v>202123</v>
          </cell>
          <cell r="E87" t="str">
            <v>小学英语教师</v>
          </cell>
          <cell r="F87" t="str">
            <v>B</v>
          </cell>
          <cell r="G87" t="str">
            <v>恩平市教育局</v>
          </cell>
          <cell r="H87" t="str">
            <v>450421199204283021</v>
          </cell>
          <cell r="I87" t="str">
            <v>5年</v>
          </cell>
          <cell r="J87" t="str">
            <v>女</v>
          </cell>
          <cell r="K87" t="str">
            <v>1992-04-28</v>
          </cell>
          <cell r="L87" t="str">
            <v>共青团员</v>
          </cell>
          <cell r="M87" t="str">
            <v>汉族</v>
          </cell>
          <cell r="N87" t="str">
            <v>广东</v>
          </cell>
          <cell r="O87" t="str">
            <v>广东省开平市苍城镇大罗村四村七巷8号</v>
          </cell>
          <cell r="P87" t="str">
            <v>专业英语四级</v>
          </cell>
        </row>
        <row r="87">
          <cell r="R87" t="str">
            <v>广东省开平市三埠街道卫民路4号</v>
          </cell>
        </row>
        <row r="87">
          <cell r="T87" t="str">
            <v>13664941356</v>
          </cell>
        </row>
        <row r="87">
          <cell r="V87" t="str">
            <v>未婚</v>
          </cell>
          <cell r="W87" t="str">
            <v>广东海洋大学</v>
          </cell>
          <cell r="X87" t="str">
            <v>2015-06</v>
          </cell>
          <cell r="Y87" t="str">
            <v>全日制普通高等</v>
          </cell>
          <cell r="Z87" t="str">
            <v>本科</v>
          </cell>
          <cell r="AA87" t="str">
            <v>学士</v>
          </cell>
        </row>
        <row r="88">
          <cell r="B88" t="str">
            <v>邓倩影</v>
          </cell>
          <cell r="C88" t="str">
            <v>恩平市</v>
          </cell>
          <cell r="D88" t="str">
            <v>202107</v>
          </cell>
          <cell r="E88" t="str">
            <v>高中地理老师</v>
          </cell>
          <cell r="F88" t="str">
            <v>B</v>
          </cell>
          <cell r="G88" t="str">
            <v>恩平市教育局</v>
          </cell>
          <cell r="H88" t="str">
            <v>440783199803262728</v>
          </cell>
          <cell r="I88" t="str">
            <v>0年</v>
          </cell>
          <cell r="J88" t="str">
            <v>女</v>
          </cell>
          <cell r="K88" t="str">
            <v>1998-03-26</v>
          </cell>
          <cell r="L88" t="str">
            <v>共青团员</v>
          </cell>
          <cell r="M88" t="str">
            <v>汉族</v>
          </cell>
          <cell r="N88" t="str">
            <v>广东开平</v>
          </cell>
          <cell r="O88" t="str">
            <v>广东省江门开平市赤坎镇小海仁寿村</v>
          </cell>
          <cell r="P88" t="str">
            <v>大学英语六级</v>
          </cell>
        </row>
        <row r="88">
          <cell r="R88" t="str">
            <v>广东省江门开平市三埠街区祥荻后街9栋</v>
          </cell>
        </row>
        <row r="88">
          <cell r="T88" t="str">
            <v>13066214753</v>
          </cell>
        </row>
        <row r="88">
          <cell r="V88" t="str">
            <v>未婚</v>
          </cell>
          <cell r="W88" t="str">
            <v>湖南科技大学</v>
          </cell>
          <cell r="X88" t="str">
            <v>2021-07</v>
          </cell>
          <cell r="Y88" t="str">
            <v>全日制普通高等</v>
          </cell>
          <cell r="Z88" t="str">
            <v>本科</v>
          </cell>
          <cell r="AA88" t="str">
            <v>学士</v>
          </cell>
        </row>
        <row r="89">
          <cell r="B89" t="str">
            <v>祝家怡</v>
          </cell>
          <cell r="C89" t="str">
            <v>恩平市</v>
          </cell>
          <cell r="D89" t="str">
            <v>202128</v>
          </cell>
          <cell r="E89" t="str">
            <v>小学美术教师</v>
          </cell>
          <cell r="F89" t="str">
            <v>B</v>
          </cell>
          <cell r="G89" t="str">
            <v>恩平市教育局</v>
          </cell>
          <cell r="H89" t="str">
            <v>445321199802283424</v>
          </cell>
          <cell r="I89" t="str">
            <v>0年</v>
          </cell>
          <cell r="J89" t="str">
            <v>女</v>
          </cell>
          <cell r="K89" t="str">
            <v>1998-02-28</v>
          </cell>
          <cell r="L89" t="str">
            <v>共青团员</v>
          </cell>
          <cell r="M89" t="str">
            <v>汉族</v>
          </cell>
          <cell r="N89" t="str">
            <v>广东省云浮市</v>
          </cell>
          <cell r="O89" t="str">
            <v>广东省云浮市新兴县太平镇大塱曲石村四队214号</v>
          </cell>
        </row>
        <row r="89">
          <cell r="R89" t="str">
            <v>广东省开平市沙塘镇亿胜便利店</v>
          </cell>
        </row>
        <row r="89">
          <cell r="T89" t="str">
            <v>13059249096</v>
          </cell>
        </row>
        <row r="89">
          <cell r="V89" t="str">
            <v>未婚</v>
          </cell>
          <cell r="W89" t="str">
            <v>肇庆学院</v>
          </cell>
          <cell r="X89" t="str">
            <v>2021-06</v>
          </cell>
          <cell r="Y89" t="str">
            <v>全日制普通高等</v>
          </cell>
          <cell r="Z89" t="str">
            <v>本科</v>
          </cell>
          <cell r="AA89" t="str">
            <v>学士</v>
          </cell>
        </row>
        <row r="90">
          <cell r="B90" t="str">
            <v>何银深</v>
          </cell>
          <cell r="C90" t="str">
            <v>恩平市</v>
          </cell>
          <cell r="D90" t="str">
            <v>202123</v>
          </cell>
          <cell r="E90" t="str">
            <v>小学英语教师</v>
          </cell>
          <cell r="F90" t="str">
            <v>B</v>
          </cell>
          <cell r="G90" t="str">
            <v>恩平市教育局</v>
          </cell>
          <cell r="H90" t="str">
            <v>44070519951015218X</v>
          </cell>
          <cell r="I90" t="str">
            <v>3年</v>
          </cell>
          <cell r="J90" t="str">
            <v>女</v>
          </cell>
          <cell r="K90" t="str">
            <v>1995-10-15</v>
          </cell>
          <cell r="L90" t="str">
            <v>共青团员</v>
          </cell>
          <cell r="M90" t="str">
            <v>汉族</v>
          </cell>
          <cell r="N90" t="str">
            <v>广东江门新会</v>
          </cell>
          <cell r="O90" t="str">
            <v>广东江门新会</v>
          </cell>
          <cell r="P90" t="str">
            <v>专业英语八级</v>
          </cell>
        </row>
        <row r="90">
          <cell r="R90" t="str">
            <v>广东省江门市新会区司前镇司前西成村45号</v>
          </cell>
        </row>
        <row r="90">
          <cell r="T90" t="str">
            <v>13676189590</v>
          </cell>
        </row>
        <row r="90">
          <cell r="V90" t="str">
            <v>未婚</v>
          </cell>
          <cell r="W90" t="str">
            <v>吉林大学珠海学院</v>
          </cell>
          <cell r="X90" t="str">
            <v>2018-07</v>
          </cell>
          <cell r="Y90" t="str">
            <v>全日制普通高等</v>
          </cell>
          <cell r="Z90" t="str">
            <v>本科</v>
          </cell>
          <cell r="AA90" t="str">
            <v>学士</v>
          </cell>
        </row>
        <row r="91">
          <cell r="B91" t="str">
            <v>梁翠莹</v>
          </cell>
          <cell r="C91" t="str">
            <v>恩平市</v>
          </cell>
          <cell r="D91" t="str">
            <v>202128</v>
          </cell>
          <cell r="E91" t="str">
            <v>小学美术教师</v>
          </cell>
          <cell r="F91" t="str">
            <v>B</v>
          </cell>
          <cell r="G91" t="str">
            <v>恩平市教育局</v>
          </cell>
          <cell r="H91" t="str">
            <v>440785199707276321</v>
          </cell>
          <cell r="I91" t="str">
            <v>1年</v>
          </cell>
          <cell r="J91" t="str">
            <v>女</v>
          </cell>
          <cell r="K91" t="str">
            <v>1997-07-27</v>
          </cell>
          <cell r="L91" t="str">
            <v>共青团员</v>
          </cell>
          <cell r="M91" t="str">
            <v>汉族</v>
          </cell>
          <cell r="N91" t="str">
            <v>广东省</v>
          </cell>
          <cell r="O91" t="str">
            <v>广东省恩平市恩城飞鹅东路三十五巷3号</v>
          </cell>
        </row>
        <row r="91">
          <cell r="R91" t="str">
            <v>广东省恩平市恩城飞鹅东路三十五巷3号</v>
          </cell>
        </row>
        <row r="91">
          <cell r="T91" t="str">
            <v>15521503367</v>
          </cell>
        </row>
        <row r="91">
          <cell r="V91" t="str">
            <v>未婚</v>
          </cell>
          <cell r="W91" t="str">
            <v>广东培正学院</v>
          </cell>
          <cell r="X91" t="str">
            <v>2020-06</v>
          </cell>
          <cell r="Y91" t="str">
            <v>全日制普通高等</v>
          </cell>
          <cell r="Z91" t="str">
            <v>本科</v>
          </cell>
          <cell r="AA91" t="str">
            <v>学士</v>
          </cell>
        </row>
        <row r="92">
          <cell r="B92" t="str">
            <v>梁美燕</v>
          </cell>
          <cell r="C92" t="str">
            <v>恩平市</v>
          </cell>
          <cell r="D92" t="str">
            <v>202127</v>
          </cell>
          <cell r="E92" t="str">
            <v>小学音乐教师</v>
          </cell>
          <cell r="F92" t="str">
            <v>B</v>
          </cell>
          <cell r="G92" t="str">
            <v>恩平市教育局</v>
          </cell>
          <cell r="H92" t="str">
            <v>440785199811224628</v>
          </cell>
          <cell r="I92" t="str">
            <v>0年</v>
          </cell>
          <cell r="J92" t="str">
            <v>女</v>
          </cell>
          <cell r="K92" t="str">
            <v>1998-11-22</v>
          </cell>
          <cell r="L92" t="str">
            <v>共青团员</v>
          </cell>
          <cell r="M92" t="str">
            <v>汉族</v>
          </cell>
          <cell r="N92" t="str">
            <v>广东</v>
          </cell>
          <cell r="O92" t="str">
            <v>恩平</v>
          </cell>
        </row>
        <row r="92">
          <cell r="R92" t="str">
            <v>广东省江门市恩平市锦江大道御锦珑湾14栋705</v>
          </cell>
        </row>
        <row r="92">
          <cell r="T92" t="str">
            <v>15707956227</v>
          </cell>
        </row>
        <row r="92">
          <cell r="V92" t="str">
            <v>未婚</v>
          </cell>
          <cell r="W92" t="str">
            <v>宜春学院</v>
          </cell>
          <cell r="X92" t="str">
            <v>2021-07</v>
          </cell>
          <cell r="Y92" t="str">
            <v>全日制普通高等</v>
          </cell>
          <cell r="Z92" t="str">
            <v>本科</v>
          </cell>
          <cell r="AA92" t="str">
            <v>学士</v>
          </cell>
        </row>
        <row r="93">
          <cell r="B93" t="str">
            <v>叶健欣</v>
          </cell>
          <cell r="C93" t="str">
            <v>恩平市</v>
          </cell>
          <cell r="D93" t="str">
            <v>202110</v>
          </cell>
          <cell r="E93" t="str">
            <v>高中心理教师</v>
          </cell>
          <cell r="F93" t="str">
            <v>B</v>
          </cell>
          <cell r="G93" t="str">
            <v>恩平市教育局</v>
          </cell>
          <cell r="H93" t="str">
            <v>440785199608155815</v>
          </cell>
          <cell r="I93" t="str">
            <v>0年</v>
          </cell>
          <cell r="J93" t="str">
            <v>男</v>
          </cell>
          <cell r="K93" t="str">
            <v>1996-08-15</v>
          </cell>
          <cell r="L93" t="str">
            <v>共青团员</v>
          </cell>
          <cell r="M93" t="str">
            <v>汉族</v>
          </cell>
          <cell r="N93" t="str">
            <v>广东江门</v>
          </cell>
          <cell r="O93" t="str">
            <v>广东</v>
          </cell>
          <cell r="P93" t="str">
            <v>大学英语四级</v>
          </cell>
          <cell r="Q93" t="str">
            <v>计算机一级</v>
          </cell>
          <cell r="R93" t="str">
            <v>广东省江门市恩平市恩城街道小岛南堤东路7号</v>
          </cell>
          <cell r="S93" t="str">
            <v>529400</v>
          </cell>
          <cell r="T93" t="str">
            <v>18575030841</v>
          </cell>
        </row>
        <row r="93">
          <cell r="V93" t="str">
            <v>未婚</v>
          </cell>
          <cell r="W93" t="str">
            <v>广州大学</v>
          </cell>
          <cell r="X93" t="str">
            <v>2019-06</v>
          </cell>
          <cell r="Y93" t="str">
            <v>全日制普通高等</v>
          </cell>
          <cell r="Z93" t="str">
            <v>本科</v>
          </cell>
          <cell r="AA93" t="str">
            <v>学士</v>
          </cell>
        </row>
        <row r="94">
          <cell r="B94" t="str">
            <v>张伟健</v>
          </cell>
          <cell r="C94" t="str">
            <v>恩平市</v>
          </cell>
          <cell r="D94" t="str">
            <v>202125</v>
          </cell>
          <cell r="E94" t="str">
            <v>小学体育教师</v>
          </cell>
          <cell r="F94" t="str">
            <v>B</v>
          </cell>
          <cell r="G94" t="str">
            <v>恩平市教育局</v>
          </cell>
          <cell r="H94" t="str">
            <v>440783199711307212</v>
          </cell>
          <cell r="I94" t="str">
            <v>1年</v>
          </cell>
          <cell r="J94" t="str">
            <v>男</v>
          </cell>
          <cell r="K94" t="str">
            <v>1997-11-30</v>
          </cell>
          <cell r="L94" t="str">
            <v>中共党员</v>
          </cell>
          <cell r="M94" t="str">
            <v>汉族</v>
          </cell>
          <cell r="N94" t="str">
            <v>广东江门</v>
          </cell>
          <cell r="O94" t="str">
            <v>广东省开平市长沙街道办事处八一拱坊村十八巷2号</v>
          </cell>
        </row>
        <row r="94">
          <cell r="R94" t="str">
            <v>广东省开平市赤坎镇五龙灵源大道侧第四间</v>
          </cell>
        </row>
        <row r="94">
          <cell r="T94" t="str">
            <v>13189431501</v>
          </cell>
        </row>
        <row r="94">
          <cell r="V94" t="str">
            <v>未婚</v>
          </cell>
          <cell r="W94" t="str">
            <v>肇庆学院</v>
          </cell>
          <cell r="X94" t="str">
            <v>2020-06</v>
          </cell>
          <cell r="Y94" t="str">
            <v>全日制普通高等</v>
          </cell>
          <cell r="Z94" t="str">
            <v>本科</v>
          </cell>
          <cell r="AA94" t="str">
            <v>学士</v>
          </cell>
        </row>
        <row r="95">
          <cell r="B95" t="str">
            <v>李晓容</v>
          </cell>
          <cell r="C95" t="str">
            <v>恩平市</v>
          </cell>
          <cell r="D95" t="str">
            <v>202115</v>
          </cell>
          <cell r="E95" t="str">
            <v>初中历史教师</v>
          </cell>
          <cell r="F95" t="str">
            <v>B</v>
          </cell>
          <cell r="G95" t="str">
            <v>恩平市教育局</v>
          </cell>
          <cell r="H95" t="str">
            <v>440883199509252284</v>
          </cell>
          <cell r="I95" t="str">
            <v>3年</v>
          </cell>
          <cell r="J95" t="str">
            <v>女</v>
          </cell>
          <cell r="K95" t="str">
            <v>1995-09-25</v>
          </cell>
          <cell r="L95" t="str">
            <v>共青团员</v>
          </cell>
          <cell r="M95" t="str">
            <v>汉族</v>
          </cell>
          <cell r="N95" t="str">
            <v>广东湛江</v>
          </cell>
          <cell r="O95" t="str">
            <v>广东省吴川市吴阳镇横另村1号</v>
          </cell>
        </row>
        <row r="95">
          <cell r="R95" t="str">
            <v>广东省吴川市吴阳镇另村1号</v>
          </cell>
        </row>
        <row r="95">
          <cell r="T95" t="str">
            <v>13729155947</v>
          </cell>
        </row>
        <row r="95">
          <cell r="V95" t="str">
            <v>未婚</v>
          </cell>
          <cell r="W95" t="str">
            <v>岭南师范学院</v>
          </cell>
          <cell r="X95" t="str">
            <v>2018-06</v>
          </cell>
          <cell r="Y95" t="str">
            <v>全日制普通高等</v>
          </cell>
          <cell r="Z95" t="str">
            <v>本科</v>
          </cell>
          <cell r="AA95" t="str">
            <v>学士</v>
          </cell>
        </row>
        <row r="96">
          <cell r="B96" t="str">
            <v>何慧仪</v>
          </cell>
          <cell r="C96" t="str">
            <v>恩平市</v>
          </cell>
          <cell r="D96" t="str">
            <v>202128</v>
          </cell>
          <cell r="E96" t="str">
            <v>小学美术教师</v>
          </cell>
          <cell r="F96" t="str">
            <v>B</v>
          </cell>
          <cell r="G96" t="str">
            <v>恩平市教育局</v>
          </cell>
          <cell r="H96" t="str">
            <v>440783199602168161</v>
          </cell>
          <cell r="I96" t="str">
            <v>1年</v>
          </cell>
          <cell r="J96" t="str">
            <v>女</v>
          </cell>
          <cell r="K96" t="str">
            <v>1996-02-16</v>
          </cell>
          <cell r="L96" t="str">
            <v>共青团员</v>
          </cell>
          <cell r="M96" t="str">
            <v>汉族</v>
          </cell>
          <cell r="N96" t="str">
            <v>广东省江门市开平市</v>
          </cell>
          <cell r="O96" t="str">
            <v>广东省江门市开平市水口镇海燕平岗村22号</v>
          </cell>
          <cell r="P96" t="str">
            <v>其他</v>
          </cell>
        </row>
        <row r="96">
          <cell r="R96" t="str">
            <v>广东省江门市开平市水口镇大福观前路6号</v>
          </cell>
          <cell r="S96" t="str">
            <v>529321</v>
          </cell>
          <cell r="T96" t="str">
            <v>13528345344</v>
          </cell>
        </row>
        <row r="96">
          <cell r="V96" t="str">
            <v>未婚</v>
          </cell>
          <cell r="W96" t="str">
            <v>广东培正学院</v>
          </cell>
          <cell r="X96" t="str">
            <v>2020-06</v>
          </cell>
          <cell r="Y96" t="str">
            <v>全日制普通高等</v>
          </cell>
          <cell r="Z96" t="str">
            <v>本科</v>
          </cell>
          <cell r="AA96" t="str">
            <v>学士</v>
          </cell>
        </row>
        <row r="97">
          <cell r="B97" t="str">
            <v>陈洁颖</v>
          </cell>
          <cell r="C97" t="str">
            <v>恩平市</v>
          </cell>
          <cell r="D97" t="str">
            <v>202124</v>
          </cell>
          <cell r="E97" t="str">
            <v>小学英语教师</v>
          </cell>
          <cell r="F97" t="str">
            <v>B</v>
          </cell>
          <cell r="G97" t="str">
            <v>恩平市教育局</v>
          </cell>
          <cell r="H97" t="str">
            <v>440785199810246120</v>
          </cell>
          <cell r="I97" t="str">
            <v>0年</v>
          </cell>
          <cell r="J97" t="str">
            <v>女</v>
          </cell>
          <cell r="K97" t="str">
            <v>1998-10-24</v>
          </cell>
          <cell r="L97" t="str">
            <v>共青团员</v>
          </cell>
          <cell r="M97" t="str">
            <v>汉族</v>
          </cell>
          <cell r="N97" t="str">
            <v>广东省恩平市</v>
          </cell>
          <cell r="O97" t="str">
            <v>广东省恩平市玉湖街三十三巷7号</v>
          </cell>
          <cell r="P97" t="str">
            <v>大学英语四级</v>
          </cell>
        </row>
        <row r="97">
          <cell r="R97" t="str">
            <v>广东省江门市恩平市玉湖街三十三巷7号</v>
          </cell>
          <cell r="S97" t="str">
            <v>529400</v>
          </cell>
          <cell r="T97" t="str">
            <v>15917808365</v>
          </cell>
        </row>
        <row r="97">
          <cell r="V97" t="str">
            <v>未婚</v>
          </cell>
          <cell r="W97" t="str">
            <v>广东海洋大学寸金学院</v>
          </cell>
          <cell r="X97" t="str">
            <v>2021-06</v>
          </cell>
          <cell r="Y97" t="str">
            <v>全日制普通高等</v>
          </cell>
          <cell r="Z97" t="str">
            <v>本科</v>
          </cell>
          <cell r="AA97" t="str">
            <v>学士</v>
          </cell>
        </row>
        <row r="98">
          <cell r="B98" t="str">
            <v>梁梓杰</v>
          </cell>
          <cell r="C98" t="str">
            <v>恩平市</v>
          </cell>
          <cell r="D98" t="str">
            <v>202113</v>
          </cell>
          <cell r="E98" t="str">
            <v>初中体育教师</v>
          </cell>
          <cell r="F98" t="str">
            <v>B</v>
          </cell>
          <cell r="G98" t="str">
            <v>恩平市教育局</v>
          </cell>
          <cell r="H98" t="str">
            <v>44078319961115217X</v>
          </cell>
          <cell r="I98" t="str">
            <v>2年</v>
          </cell>
          <cell r="J98" t="str">
            <v>男</v>
          </cell>
          <cell r="K98" t="str">
            <v>1996-11-15</v>
          </cell>
          <cell r="L98" t="str">
            <v>共青团员</v>
          </cell>
          <cell r="M98" t="str">
            <v>汉族</v>
          </cell>
          <cell r="N98" t="str">
            <v>广东江门</v>
          </cell>
          <cell r="O98" t="str">
            <v>广东开平市马冈镇</v>
          </cell>
          <cell r="P98" t="str">
            <v>其他</v>
          </cell>
        </row>
        <row r="98">
          <cell r="R98" t="str">
            <v>广东省江门市开平市长沙街道雅景园</v>
          </cell>
        </row>
        <row r="98">
          <cell r="T98" t="str">
            <v>17666396615</v>
          </cell>
        </row>
        <row r="98">
          <cell r="V98" t="str">
            <v>未婚</v>
          </cell>
          <cell r="W98" t="str">
            <v>广州体育学院</v>
          </cell>
          <cell r="X98" t="str">
            <v>2019-06</v>
          </cell>
          <cell r="Y98" t="str">
            <v>全日制普通高等</v>
          </cell>
          <cell r="Z98" t="str">
            <v>本科</v>
          </cell>
          <cell r="AA98" t="str">
            <v>学士</v>
          </cell>
        </row>
        <row r="99">
          <cell r="B99" t="str">
            <v>陈颖怡</v>
          </cell>
          <cell r="C99" t="str">
            <v>恩平市</v>
          </cell>
          <cell r="D99" t="str">
            <v>202123</v>
          </cell>
          <cell r="E99" t="str">
            <v>小学英语教师</v>
          </cell>
          <cell r="F99" t="str">
            <v>B</v>
          </cell>
          <cell r="G99" t="str">
            <v>恩平市教育局</v>
          </cell>
          <cell r="H99" t="str">
            <v>440783199512035744</v>
          </cell>
          <cell r="I99" t="str">
            <v>2年</v>
          </cell>
          <cell r="J99" t="str">
            <v>女</v>
          </cell>
          <cell r="K99" t="str">
            <v>1995-12-03</v>
          </cell>
          <cell r="L99" t="str">
            <v>共青团员</v>
          </cell>
          <cell r="M99" t="str">
            <v>汉族</v>
          </cell>
          <cell r="N99" t="str">
            <v>广东省台山市</v>
          </cell>
          <cell r="O99" t="str">
            <v>广东省开平市三埠街道办事处长沙沿江东路73号501房</v>
          </cell>
          <cell r="P99" t="str">
            <v>专业英语四级</v>
          </cell>
        </row>
        <row r="99">
          <cell r="R99" t="str">
            <v>广东省开平市三埠街道办事处长沙沿江东路73号501房</v>
          </cell>
        </row>
        <row r="99">
          <cell r="T99" t="str">
            <v>13822362323</v>
          </cell>
        </row>
        <row r="99">
          <cell r="V99" t="str">
            <v>未婚</v>
          </cell>
          <cell r="W99" t="str">
            <v>广东财经大学华商学院</v>
          </cell>
          <cell r="X99" t="str">
            <v>2019-06</v>
          </cell>
          <cell r="Y99" t="str">
            <v>全日制普通高等</v>
          </cell>
          <cell r="Z99" t="str">
            <v>本科</v>
          </cell>
          <cell r="AA99" t="str">
            <v>学士</v>
          </cell>
        </row>
        <row r="100">
          <cell r="B100" t="str">
            <v>张秀丽</v>
          </cell>
          <cell r="C100" t="str">
            <v>恩平市</v>
          </cell>
          <cell r="D100" t="str">
            <v>202115</v>
          </cell>
          <cell r="E100" t="str">
            <v>初中历史教师</v>
          </cell>
          <cell r="F100" t="str">
            <v>B</v>
          </cell>
          <cell r="G100" t="str">
            <v>恩平市教育局</v>
          </cell>
          <cell r="H100" t="str">
            <v>440783199607241225</v>
          </cell>
          <cell r="I100" t="str">
            <v>2年</v>
          </cell>
          <cell r="J100" t="str">
            <v>女</v>
          </cell>
          <cell r="K100" t="str">
            <v>1996-07-24</v>
          </cell>
          <cell r="L100" t="str">
            <v>共青团员</v>
          </cell>
          <cell r="M100" t="str">
            <v>汉族</v>
          </cell>
          <cell r="N100" t="str">
            <v>广东开平</v>
          </cell>
          <cell r="O100" t="str">
            <v>广东省开平市苍城镇</v>
          </cell>
          <cell r="P100" t="str">
            <v>大学英语六级</v>
          </cell>
          <cell r="Q100" t="str">
            <v>全国大学生计算机二级</v>
          </cell>
          <cell r="R100" t="str">
            <v>广东省江门市蓬江区荷塘镇良村恒美坊</v>
          </cell>
        </row>
        <row r="100">
          <cell r="T100" t="str">
            <v>13427115605</v>
          </cell>
        </row>
        <row r="100">
          <cell r="V100" t="str">
            <v>未婚</v>
          </cell>
          <cell r="W100" t="str">
            <v>韩山师范学院</v>
          </cell>
          <cell r="X100" t="str">
            <v>2019-06</v>
          </cell>
          <cell r="Y100" t="str">
            <v>全日制普通高等</v>
          </cell>
          <cell r="Z100" t="str">
            <v>本科</v>
          </cell>
          <cell r="AA100" t="str">
            <v>学士</v>
          </cell>
        </row>
        <row r="101">
          <cell r="B101" t="str">
            <v>谭丽娟</v>
          </cell>
          <cell r="C101" t="str">
            <v>恩平市</v>
          </cell>
          <cell r="D101" t="str">
            <v>202123</v>
          </cell>
          <cell r="E101" t="str">
            <v>小学英语教师</v>
          </cell>
          <cell r="F101" t="str">
            <v>B</v>
          </cell>
          <cell r="G101" t="str">
            <v>恩平市教育局</v>
          </cell>
          <cell r="H101" t="str">
            <v>440782199605292129</v>
          </cell>
          <cell r="I101" t="str">
            <v>2年</v>
          </cell>
          <cell r="J101" t="str">
            <v>女</v>
          </cell>
          <cell r="K101" t="str">
            <v>1996-05-29</v>
          </cell>
          <cell r="L101" t="str">
            <v>共青团员</v>
          </cell>
          <cell r="M101" t="str">
            <v>汉族</v>
          </cell>
          <cell r="N101" t="str">
            <v>广东江门</v>
          </cell>
          <cell r="O101" t="str">
            <v>广东省江门市新会区司前镇兴篁管理区圣堂村116号</v>
          </cell>
        </row>
        <row r="101">
          <cell r="R101" t="str">
            <v>广东省江门市新会区司前镇聚兴楼702</v>
          </cell>
        </row>
        <row r="101">
          <cell r="T101" t="str">
            <v>15992149252</v>
          </cell>
        </row>
        <row r="101">
          <cell r="V101" t="str">
            <v>未婚</v>
          </cell>
          <cell r="W101" t="str">
            <v>广东理工学院</v>
          </cell>
          <cell r="X101" t="str">
            <v>2019-06</v>
          </cell>
          <cell r="Y101" t="str">
            <v>全日制普通高等</v>
          </cell>
          <cell r="Z101" t="str">
            <v>本科</v>
          </cell>
          <cell r="AA101" t="str">
            <v>学士</v>
          </cell>
        </row>
        <row r="102">
          <cell r="B102" t="str">
            <v>胡秋文</v>
          </cell>
          <cell r="C102" t="str">
            <v>恩平市</v>
          </cell>
          <cell r="D102" t="str">
            <v>202123</v>
          </cell>
          <cell r="E102" t="str">
            <v>小学英语教师</v>
          </cell>
          <cell r="F102" t="str">
            <v>B</v>
          </cell>
          <cell r="G102" t="str">
            <v>恩平市教育局</v>
          </cell>
          <cell r="H102" t="str">
            <v>440783199408103022</v>
          </cell>
          <cell r="I102" t="str">
            <v>4年</v>
          </cell>
          <cell r="J102" t="str">
            <v>女</v>
          </cell>
          <cell r="K102" t="str">
            <v>1994-08-10</v>
          </cell>
          <cell r="L102" t="str">
            <v>共青团员</v>
          </cell>
          <cell r="M102" t="str">
            <v>汉族</v>
          </cell>
          <cell r="N102" t="str">
            <v>广东江门</v>
          </cell>
          <cell r="O102" t="str">
            <v>广东省开平市百合镇儒北永安一村十八项22号</v>
          </cell>
          <cell r="P102" t="str">
            <v>专业英语八级</v>
          </cell>
          <cell r="Q102" t="str">
            <v>全国计算机二级</v>
          </cell>
          <cell r="R102" t="str">
            <v>广东省开平市良园路天富豪庭富豪区16号</v>
          </cell>
          <cell r="S102" t="str">
            <v>529300</v>
          </cell>
          <cell r="T102" t="str">
            <v>18826243461</v>
          </cell>
        </row>
        <row r="102">
          <cell r="V102" t="str">
            <v>已婚</v>
          </cell>
          <cell r="W102" t="str">
            <v>广东金融学院</v>
          </cell>
          <cell r="X102" t="str">
            <v>2021-07</v>
          </cell>
          <cell r="Y102" t="str">
            <v>全日制普通高等</v>
          </cell>
          <cell r="Z102" t="str">
            <v>本科</v>
          </cell>
          <cell r="AA102" t="str">
            <v>学士</v>
          </cell>
        </row>
        <row r="103">
          <cell r="B103" t="str">
            <v>戚敏仪</v>
          </cell>
          <cell r="C103" t="str">
            <v>恩平市</v>
          </cell>
          <cell r="D103" t="str">
            <v>202123</v>
          </cell>
          <cell r="E103" t="str">
            <v>小学英语教师</v>
          </cell>
          <cell r="F103" t="str">
            <v>B</v>
          </cell>
          <cell r="G103" t="str">
            <v>恩平市教育局</v>
          </cell>
          <cell r="H103" t="str">
            <v>440783199211142140</v>
          </cell>
          <cell r="I103" t="str">
            <v>5年</v>
          </cell>
          <cell r="J103" t="str">
            <v>女</v>
          </cell>
          <cell r="K103" t="str">
            <v>1992-11-14</v>
          </cell>
          <cell r="L103" t="str">
            <v>中共党员</v>
          </cell>
          <cell r="M103" t="str">
            <v>汉族</v>
          </cell>
          <cell r="N103" t="str">
            <v>广东开平</v>
          </cell>
          <cell r="O103" t="str">
            <v>广东省开平市马冈镇高园东兴二村80号</v>
          </cell>
          <cell r="P103" t="str">
            <v>大学英语六级</v>
          </cell>
        </row>
        <row r="103">
          <cell r="R103" t="str">
            <v>广东省开平市祥和路22号405房</v>
          </cell>
          <cell r="S103" t="str">
            <v>529300</v>
          </cell>
          <cell r="T103" t="str">
            <v>13826064058</v>
          </cell>
        </row>
        <row r="103">
          <cell r="V103" t="str">
            <v>未婚</v>
          </cell>
          <cell r="W103" t="str">
            <v>广东培正学院</v>
          </cell>
          <cell r="X103" t="str">
            <v>2016-06</v>
          </cell>
          <cell r="Y103" t="str">
            <v>全日制普通高等</v>
          </cell>
          <cell r="Z103" t="str">
            <v>本科</v>
          </cell>
          <cell r="AA103" t="str">
            <v>学士</v>
          </cell>
        </row>
        <row r="104">
          <cell r="B104" t="str">
            <v>覃海燕</v>
          </cell>
          <cell r="C104" t="str">
            <v>恩平市</v>
          </cell>
          <cell r="D104" t="str">
            <v>202128</v>
          </cell>
          <cell r="E104" t="str">
            <v>小学美术教师</v>
          </cell>
          <cell r="F104" t="str">
            <v>B</v>
          </cell>
          <cell r="G104" t="str">
            <v>恩平市教育局</v>
          </cell>
          <cell r="H104" t="str">
            <v>44092119990516424X</v>
          </cell>
          <cell r="I104" t="str">
            <v>0年</v>
          </cell>
          <cell r="J104" t="str">
            <v>女</v>
          </cell>
          <cell r="K104" t="str">
            <v>1999-05-16</v>
          </cell>
          <cell r="L104" t="str">
            <v>预备党员</v>
          </cell>
          <cell r="M104" t="str">
            <v>汉族</v>
          </cell>
          <cell r="N104" t="str">
            <v>广东信宜</v>
          </cell>
          <cell r="O104" t="str">
            <v>广东省信宜市洪冠镇扶曹都佳村71号</v>
          </cell>
          <cell r="P104" t="str">
            <v>大学英语四级</v>
          </cell>
        </row>
        <row r="104">
          <cell r="R104" t="str">
            <v>广东省江门市台山市四九镇怡景花园69号</v>
          </cell>
          <cell r="S104" t="str">
            <v>529222</v>
          </cell>
          <cell r="T104" t="str">
            <v>13426762956</v>
          </cell>
        </row>
        <row r="104">
          <cell r="V104" t="str">
            <v>未婚</v>
          </cell>
          <cell r="W104" t="str">
            <v>惠州学院</v>
          </cell>
          <cell r="X104" t="str">
            <v>2021-06</v>
          </cell>
          <cell r="Y104" t="str">
            <v>全日制普通高等</v>
          </cell>
          <cell r="Z104" t="str">
            <v>本科</v>
          </cell>
          <cell r="AA104" t="str">
            <v>学士</v>
          </cell>
        </row>
        <row r="105">
          <cell r="B105" t="str">
            <v>冯翠媚</v>
          </cell>
          <cell r="C105" t="str">
            <v>恩平市</v>
          </cell>
          <cell r="D105" t="str">
            <v>202117</v>
          </cell>
          <cell r="E105" t="str">
            <v>初中政治教师</v>
          </cell>
          <cell r="F105" t="str">
            <v>B</v>
          </cell>
          <cell r="G105" t="str">
            <v>恩平市教育局</v>
          </cell>
          <cell r="H105" t="str">
            <v>440785198912234628</v>
          </cell>
          <cell r="I105" t="str">
            <v>8年</v>
          </cell>
          <cell r="J105" t="str">
            <v>女</v>
          </cell>
          <cell r="K105" t="str">
            <v>1989-12-23</v>
          </cell>
          <cell r="L105" t="str">
            <v>中共党员</v>
          </cell>
          <cell r="M105" t="str">
            <v>汉族</v>
          </cell>
          <cell r="N105" t="str">
            <v>广东省恩平市</v>
          </cell>
          <cell r="O105" t="str">
            <v>广东省恩平市大田镇北合村民委员会迳口村30号</v>
          </cell>
          <cell r="P105" t="str">
            <v>其他</v>
          </cell>
          <cell r="Q105" t="str">
            <v>一级</v>
          </cell>
          <cell r="R105" t="str">
            <v>广东省恩平市西门北住宅一区六巷4号</v>
          </cell>
          <cell r="S105" t="str">
            <v>529400</v>
          </cell>
          <cell r="T105" t="str">
            <v>15917336936</v>
          </cell>
        </row>
        <row r="105">
          <cell r="V105" t="str">
            <v>已婚</v>
          </cell>
          <cell r="W105" t="str">
            <v>广州大学松田学院</v>
          </cell>
          <cell r="X105" t="str">
            <v>2013-06</v>
          </cell>
          <cell r="Y105" t="str">
            <v>全日制普通高等</v>
          </cell>
          <cell r="Z105" t="str">
            <v>本科</v>
          </cell>
          <cell r="AA105" t="str">
            <v>学士</v>
          </cell>
        </row>
        <row r="106">
          <cell r="B106" t="str">
            <v>莫晓燕</v>
          </cell>
          <cell r="C106" t="str">
            <v>恩平市</v>
          </cell>
          <cell r="D106" t="str">
            <v>202123</v>
          </cell>
          <cell r="E106" t="str">
            <v>小学英语教师</v>
          </cell>
          <cell r="F106" t="str">
            <v>B</v>
          </cell>
          <cell r="G106" t="str">
            <v>恩平市教育局</v>
          </cell>
          <cell r="H106" t="str">
            <v>440785199505296324</v>
          </cell>
          <cell r="I106" t="str">
            <v>2年</v>
          </cell>
          <cell r="J106" t="str">
            <v>女</v>
          </cell>
          <cell r="K106" t="str">
            <v>1995-05-29</v>
          </cell>
          <cell r="L106" t="str">
            <v>共青团员</v>
          </cell>
          <cell r="M106" t="str">
            <v>汉族</v>
          </cell>
          <cell r="N106" t="str">
            <v>广东恩平</v>
          </cell>
          <cell r="O106" t="str">
            <v>广东省恩平市恩城镇新塘管区美华东路十四巷10号204</v>
          </cell>
          <cell r="P106" t="str">
            <v>专业英语四级</v>
          </cell>
        </row>
        <row r="106">
          <cell r="R106" t="str">
            <v>广东省恩平市广平街财贸幼儿园综合楼512</v>
          </cell>
        </row>
        <row r="106">
          <cell r="T106" t="str">
            <v>13828098172</v>
          </cell>
          <cell r="U106" t="str">
            <v>13828098172</v>
          </cell>
          <cell r="V106" t="str">
            <v>未婚</v>
          </cell>
          <cell r="W106" t="str">
            <v>中山大学新华学院</v>
          </cell>
          <cell r="X106" t="str">
            <v>2018-06</v>
          </cell>
          <cell r="Y106" t="str">
            <v>全日制普通高等</v>
          </cell>
          <cell r="Z106" t="str">
            <v>本科</v>
          </cell>
          <cell r="AA106" t="str">
            <v>学士</v>
          </cell>
        </row>
        <row r="107">
          <cell r="B107" t="str">
            <v>姚淑梅</v>
          </cell>
          <cell r="C107" t="str">
            <v>恩平市</v>
          </cell>
          <cell r="D107" t="str">
            <v>202123</v>
          </cell>
          <cell r="E107" t="str">
            <v>小学英语教师</v>
          </cell>
          <cell r="F107" t="str">
            <v>B</v>
          </cell>
          <cell r="G107" t="str">
            <v>恩平市教育局</v>
          </cell>
          <cell r="H107" t="str">
            <v>440825199601232629</v>
          </cell>
          <cell r="I107" t="str">
            <v>3年</v>
          </cell>
          <cell r="J107" t="str">
            <v>女</v>
          </cell>
          <cell r="K107" t="str">
            <v>1996-01-23</v>
          </cell>
          <cell r="L107" t="str">
            <v>共青团员</v>
          </cell>
          <cell r="M107" t="str">
            <v>汉族</v>
          </cell>
          <cell r="N107" t="str">
            <v>广东湛江</v>
          </cell>
          <cell r="O107" t="str">
            <v>广东省湛江市徐闻县新寮镇</v>
          </cell>
          <cell r="P107" t="str">
            <v>大学英语六级</v>
          </cell>
        </row>
        <row r="107">
          <cell r="R107" t="str">
            <v>广东省肇庆市高要区新桥镇文化广场</v>
          </cell>
        </row>
        <row r="107">
          <cell r="T107" t="str">
            <v>13534975172</v>
          </cell>
        </row>
        <row r="107">
          <cell r="V107" t="str">
            <v>已婚</v>
          </cell>
          <cell r="W107" t="str">
            <v>广东理工学院</v>
          </cell>
          <cell r="X107" t="str">
            <v>2018-06</v>
          </cell>
          <cell r="Y107" t="str">
            <v>全日制普通高等</v>
          </cell>
          <cell r="Z107" t="str">
            <v>本科</v>
          </cell>
          <cell r="AA107" t="str">
            <v>学士</v>
          </cell>
        </row>
        <row r="108">
          <cell r="B108" t="str">
            <v>何坚平</v>
          </cell>
          <cell r="C108" t="str">
            <v>恩平市</v>
          </cell>
          <cell r="D108" t="str">
            <v>202109</v>
          </cell>
          <cell r="E108" t="str">
            <v>高中生物教师</v>
          </cell>
          <cell r="F108" t="str">
            <v>B</v>
          </cell>
          <cell r="G108" t="str">
            <v>恩平市教育局</v>
          </cell>
          <cell r="H108" t="str">
            <v>440785199108190016</v>
          </cell>
          <cell r="I108" t="str">
            <v>4年</v>
          </cell>
          <cell r="J108" t="str">
            <v>男</v>
          </cell>
          <cell r="K108" t="str">
            <v>1991-08-19</v>
          </cell>
          <cell r="L108" t="str">
            <v>群众</v>
          </cell>
          <cell r="M108" t="str">
            <v>汉族</v>
          </cell>
          <cell r="N108" t="str">
            <v>广东省恩平市</v>
          </cell>
          <cell r="O108" t="str">
            <v>广东省恩平市</v>
          </cell>
          <cell r="P108" t="str">
            <v>其他</v>
          </cell>
          <cell r="Q108" t="str">
            <v>全国一级</v>
          </cell>
          <cell r="R108" t="str">
            <v>广东省恩平市西门路2号翠玉楼303</v>
          </cell>
          <cell r="S108" t="str">
            <v>529400</v>
          </cell>
          <cell r="T108" t="str">
            <v>15992136707</v>
          </cell>
          <cell r="U108" t="str">
            <v>07507715814</v>
          </cell>
          <cell r="V108" t="str">
            <v>未婚</v>
          </cell>
          <cell r="W108" t="str">
            <v>肇庆学院</v>
          </cell>
          <cell r="X108" t="str">
            <v>2016-06</v>
          </cell>
          <cell r="Y108" t="str">
            <v>全日制普通高等</v>
          </cell>
          <cell r="Z108" t="str">
            <v>本科</v>
          </cell>
          <cell r="AA108" t="str">
            <v>学士</v>
          </cell>
        </row>
        <row r="109">
          <cell r="B109" t="str">
            <v>冯晓玲</v>
          </cell>
          <cell r="C109" t="str">
            <v>恩平市</v>
          </cell>
          <cell r="D109" t="str">
            <v>202101</v>
          </cell>
          <cell r="E109" t="str">
            <v>幼儿园教师</v>
          </cell>
          <cell r="F109" t="str">
            <v>B</v>
          </cell>
          <cell r="G109" t="str">
            <v>恩平市教育局</v>
          </cell>
          <cell r="H109" t="str">
            <v>440785199906156322</v>
          </cell>
          <cell r="I109" t="str">
            <v>1年</v>
          </cell>
          <cell r="J109" t="str">
            <v>女</v>
          </cell>
          <cell r="K109" t="str">
            <v>1999-06-15</v>
          </cell>
          <cell r="L109" t="str">
            <v>群众</v>
          </cell>
          <cell r="M109" t="str">
            <v>汉族</v>
          </cell>
          <cell r="N109" t="str">
            <v>广东恩平</v>
          </cell>
          <cell r="O109" t="str">
            <v>广东省恩平市恩城镇新园路3号富丽楼501房</v>
          </cell>
          <cell r="P109" t="str">
            <v>其他</v>
          </cell>
          <cell r="Q109" t="str">
            <v>一级</v>
          </cell>
          <cell r="R109" t="str">
            <v>恩平市东城镇锦江国际新城小区6栋2908</v>
          </cell>
        </row>
        <row r="109">
          <cell r="T109" t="str">
            <v>13422620317</v>
          </cell>
        </row>
        <row r="109">
          <cell r="V109" t="str">
            <v>未婚</v>
          </cell>
          <cell r="W109" t="str">
            <v>北京师范大学珠海分校</v>
          </cell>
          <cell r="X109" t="str">
            <v>2020-06</v>
          </cell>
          <cell r="Y109" t="str">
            <v>高教自考</v>
          </cell>
          <cell r="Z109" t="str">
            <v>大专</v>
          </cell>
        </row>
        <row r="110">
          <cell r="B110" t="str">
            <v>钟嘉敏</v>
          </cell>
          <cell r="C110" t="str">
            <v>恩平市</v>
          </cell>
          <cell r="D110" t="str">
            <v>202111</v>
          </cell>
          <cell r="E110" t="str">
            <v>初中英语教师</v>
          </cell>
          <cell r="F110" t="str">
            <v>B</v>
          </cell>
          <cell r="G110" t="str">
            <v>恩平市教育局</v>
          </cell>
          <cell r="H110" t="str">
            <v>441424199610033069</v>
          </cell>
          <cell r="I110" t="str">
            <v>2年</v>
          </cell>
          <cell r="J110" t="str">
            <v>女</v>
          </cell>
          <cell r="K110" t="str">
            <v>1996-10-03</v>
          </cell>
          <cell r="L110" t="str">
            <v>共青团员</v>
          </cell>
          <cell r="M110" t="str">
            <v>汉族</v>
          </cell>
          <cell r="N110" t="str">
            <v>广东省梅州市五华县</v>
          </cell>
          <cell r="O110" t="str">
            <v>广东省梅州市五华县</v>
          </cell>
          <cell r="P110" t="str">
            <v>专业英语四级</v>
          </cell>
        </row>
        <row r="110">
          <cell r="R110" t="str">
            <v>广东省梅州市五华县岐岭镇王化村横六</v>
          </cell>
          <cell r="S110" t="str">
            <v>514469</v>
          </cell>
          <cell r="T110" t="str">
            <v>18206614124</v>
          </cell>
          <cell r="U110" t="str">
            <v>18219059564</v>
          </cell>
          <cell r="V110" t="str">
            <v>未婚</v>
          </cell>
          <cell r="W110" t="str">
            <v>嘉应学院</v>
          </cell>
          <cell r="X110" t="str">
            <v>2019-06</v>
          </cell>
          <cell r="Y110" t="str">
            <v>全日制普通高等</v>
          </cell>
          <cell r="Z110" t="str">
            <v>本科</v>
          </cell>
          <cell r="AA110" t="str">
            <v>学士</v>
          </cell>
        </row>
        <row r="111">
          <cell r="B111" t="str">
            <v>潘婉梅</v>
          </cell>
          <cell r="C111" t="str">
            <v>恩平市</v>
          </cell>
          <cell r="D111" t="str">
            <v>202101</v>
          </cell>
          <cell r="E111" t="str">
            <v>幼儿园教师</v>
          </cell>
          <cell r="F111" t="str">
            <v>B</v>
          </cell>
          <cell r="G111" t="str">
            <v>恩平市教育局</v>
          </cell>
          <cell r="H111" t="str">
            <v>440785199804250027</v>
          </cell>
          <cell r="I111" t="str">
            <v>1年</v>
          </cell>
          <cell r="J111" t="str">
            <v>女</v>
          </cell>
          <cell r="K111" t="str">
            <v>1998-04-25</v>
          </cell>
          <cell r="L111" t="str">
            <v>共青团员</v>
          </cell>
          <cell r="M111" t="str">
            <v>汉族</v>
          </cell>
          <cell r="N111" t="str">
            <v>广东恩平</v>
          </cell>
          <cell r="O111" t="str">
            <v>广东省恩平市恩城石栏村民委员会水壳井村六巷8号</v>
          </cell>
          <cell r="P111" t="str">
            <v>其他</v>
          </cell>
          <cell r="Q111" t="str">
            <v>全国计算机水平考试一</v>
          </cell>
          <cell r="R111" t="str">
            <v>广东省江门市恩平市恩城街道新园路25巷11号</v>
          </cell>
          <cell r="S111" t="str">
            <v>529400</v>
          </cell>
          <cell r="T111" t="str">
            <v>13672968531</v>
          </cell>
          <cell r="U111" t="str">
            <v>13702299637</v>
          </cell>
          <cell r="V111" t="str">
            <v>未婚</v>
          </cell>
          <cell r="W111" t="str">
            <v>华南师范大学</v>
          </cell>
          <cell r="X111" t="str">
            <v>2020-12</v>
          </cell>
          <cell r="Y111" t="str">
            <v>高教自考</v>
          </cell>
          <cell r="Z111" t="str">
            <v>本科</v>
          </cell>
        </row>
        <row r="112">
          <cell r="B112" t="str">
            <v>展永敬</v>
          </cell>
          <cell r="C112" t="str">
            <v>恩平市</v>
          </cell>
          <cell r="D112" t="str">
            <v>202117</v>
          </cell>
          <cell r="E112" t="str">
            <v>初中政治教师</v>
          </cell>
          <cell r="F112" t="str">
            <v>B</v>
          </cell>
          <cell r="G112" t="str">
            <v>恩平市教育局</v>
          </cell>
          <cell r="H112" t="str">
            <v>412828199503025488</v>
          </cell>
          <cell r="I112" t="str">
            <v>0年</v>
          </cell>
          <cell r="J112" t="str">
            <v>女</v>
          </cell>
          <cell r="K112" t="str">
            <v>1995-03-02</v>
          </cell>
          <cell r="L112" t="str">
            <v>预备党员</v>
          </cell>
          <cell r="M112" t="str">
            <v>汉族</v>
          </cell>
          <cell r="N112" t="str">
            <v>河南驻马店</v>
          </cell>
          <cell r="O112" t="str">
            <v>河南省驻马店市新蔡县佛阁寺镇展吴庄村展湾</v>
          </cell>
          <cell r="P112" t="str">
            <v>大学英语六级</v>
          </cell>
        </row>
        <row r="112">
          <cell r="R112" t="str">
            <v>广东省江门市蓬江区锦绣苑九幢202</v>
          </cell>
        </row>
        <row r="112">
          <cell r="T112" t="str">
            <v>13007562071</v>
          </cell>
        </row>
        <row r="112">
          <cell r="V112" t="str">
            <v>未婚</v>
          </cell>
          <cell r="W112" t="str">
            <v>河南科技大学</v>
          </cell>
          <cell r="X112" t="str">
            <v>2021-06</v>
          </cell>
          <cell r="Y112" t="str">
            <v>全日制普通高等</v>
          </cell>
          <cell r="Z112" t="str">
            <v>研究生</v>
          </cell>
          <cell r="AA112" t="str">
            <v>硕士</v>
          </cell>
        </row>
        <row r="113">
          <cell r="B113" t="str">
            <v>谈宝群</v>
          </cell>
          <cell r="C113" t="str">
            <v>恩平市</v>
          </cell>
          <cell r="D113" t="str">
            <v>202127</v>
          </cell>
          <cell r="E113" t="str">
            <v>小学音乐教师</v>
          </cell>
          <cell r="F113" t="str">
            <v>B</v>
          </cell>
          <cell r="G113" t="str">
            <v>恩平市教育局</v>
          </cell>
          <cell r="H113" t="str">
            <v>440783199809220625</v>
          </cell>
          <cell r="I113" t="str">
            <v>0年</v>
          </cell>
          <cell r="J113" t="str">
            <v>女</v>
          </cell>
          <cell r="K113" t="str">
            <v>1998-09-22</v>
          </cell>
          <cell r="L113" t="str">
            <v>共青团员</v>
          </cell>
          <cell r="M113" t="str">
            <v>汉族</v>
          </cell>
          <cell r="N113" t="str">
            <v>广东省江门市开平市</v>
          </cell>
          <cell r="O113" t="str">
            <v>广东省江门市开平市水口镇后溪潮湾村5巷1号</v>
          </cell>
        </row>
        <row r="113">
          <cell r="Q113" t="str">
            <v>一级</v>
          </cell>
          <cell r="R113" t="str">
            <v>广东省开平市水口镇新龙村7巷2-1号</v>
          </cell>
        </row>
        <row r="113">
          <cell r="T113" t="str">
            <v>13426719945</v>
          </cell>
          <cell r="U113" t="str">
            <v>2722309</v>
          </cell>
          <cell r="V113" t="str">
            <v>未婚</v>
          </cell>
          <cell r="W113" t="str">
            <v>惠州学院</v>
          </cell>
          <cell r="X113" t="str">
            <v>2021-06</v>
          </cell>
          <cell r="Y113" t="str">
            <v>全日制普通高等</v>
          </cell>
          <cell r="Z113" t="str">
            <v>本科</v>
          </cell>
          <cell r="AA113" t="str">
            <v>学士</v>
          </cell>
        </row>
        <row r="114">
          <cell r="B114" t="str">
            <v>伍晓红</v>
          </cell>
          <cell r="C114" t="str">
            <v>恩平市</v>
          </cell>
          <cell r="D114" t="str">
            <v>202116</v>
          </cell>
          <cell r="E114" t="str">
            <v>初中生物教师</v>
          </cell>
          <cell r="F114" t="str">
            <v>B</v>
          </cell>
          <cell r="G114" t="str">
            <v>恩平市教育局</v>
          </cell>
          <cell r="H114" t="str">
            <v>440783199411304829</v>
          </cell>
          <cell r="I114" t="str">
            <v>4年</v>
          </cell>
          <cell r="J114" t="str">
            <v>女</v>
          </cell>
          <cell r="K114" t="str">
            <v>1994-11-30</v>
          </cell>
          <cell r="L114" t="str">
            <v>共青团员</v>
          </cell>
          <cell r="M114" t="str">
            <v>汉族</v>
          </cell>
          <cell r="N114" t="str">
            <v>广东省台山市</v>
          </cell>
          <cell r="O114" t="str">
            <v>广东省开平市三埠街道办事处新昌康乐街17号301房</v>
          </cell>
          <cell r="P114" t="str">
            <v>其他</v>
          </cell>
        </row>
        <row r="114">
          <cell r="R114" t="str">
            <v>广东省开平市迳头区南安路57号3栋</v>
          </cell>
          <cell r="S114" t="str">
            <v>529300</v>
          </cell>
          <cell r="T114" t="str">
            <v>13534806717</v>
          </cell>
          <cell r="U114" t="str">
            <v>13534806717</v>
          </cell>
          <cell r="V114" t="str">
            <v>未婚</v>
          </cell>
          <cell r="W114" t="str">
            <v>江西科技师范大学</v>
          </cell>
          <cell r="X114" t="str">
            <v>2017-07</v>
          </cell>
          <cell r="Y114" t="str">
            <v>全日制普通高等</v>
          </cell>
          <cell r="Z114" t="str">
            <v>本科</v>
          </cell>
          <cell r="AA114" t="str">
            <v>学士</v>
          </cell>
        </row>
        <row r="115">
          <cell r="B115" t="str">
            <v>谭宝仪</v>
          </cell>
          <cell r="C115" t="str">
            <v>恩平市</v>
          </cell>
          <cell r="D115" t="str">
            <v>202132</v>
          </cell>
          <cell r="E115" t="str">
            <v>职业高中烹饪教师</v>
          </cell>
          <cell r="F115" t="str">
            <v>B</v>
          </cell>
          <cell r="G115" t="str">
            <v>恩平市教育局</v>
          </cell>
          <cell r="H115" t="str">
            <v>440785199210045843</v>
          </cell>
          <cell r="I115" t="str">
            <v>4年</v>
          </cell>
          <cell r="J115" t="str">
            <v>女</v>
          </cell>
          <cell r="K115" t="str">
            <v>1992-10-04</v>
          </cell>
          <cell r="L115" t="str">
            <v>群众</v>
          </cell>
          <cell r="M115" t="str">
            <v>汉族</v>
          </cell>
          <cell r="N115" t="str">
            <v>广东省恩平县</v>
          </cell>
          <cell r="O115" t="str">
            <v>广东省恩平县</v>
          </cell>
          <cell r="P115" t="str">
            <v>大学英语四级</v>
          </cell>
        </row>
        <row r="115">
          <cell r="R115" t="str">
            <v>广东省江门市恩平市锦江大道中73号</v>
          </cell>
          <cell r="S115" t="str">
            <v>529400</v>
          </cell>
          <cell r="T115" t="str">
            <v>13556988483</v>
          </cell>
          <cell r="U115" t="str">
            <v>0750-7177778</v>
          </cell>
          <cell r="V115" t="str">
            <v>已婚</v>
          </cell>
          <cell r="W115" t="str">
            <v>韶关学院</v>
          </cell>
          <cell r="X115" t="str">
            <v>2016-06</v>
          </cell>
          <cell r="Y115" t="str">
            <v>全日制普通高等</v>
          </cell>
          <cell r="Z115" t="str">
            <v>本科</v>
          </cell>
          <cell r="AA115" t="str">
            <v>学士</v>
          </cell>
        </row>
        <row r="116">
          <cell r="B116" t="str">
            <v>梁玉清</v>
          </cell>
          <cell r="C116" t="str">
            <v>恩平市</v>
          </cell>
          <cell r="D116" t="str">
            <v>202112</v>
          </cell>
          <cell r="E116" t="str">
            <v>初中英语教师</v>
          </cell>
          <cell r="F116" t="str">
            <v>B</v>
          </cell>
          <cell r="G116" t="str">
            <v>恩平市教育局</v>
          </cell>
          <cell r="H116" t="str">
            <v>440785199507072244</v>
          </cell>
          <cell r="I116" t="str">
            <v>0年</v>
          </cell>
          <cell r="J116" t="str">
            <v>女</v>
          </cell>
          <cell r="K116" t="str">
            <v>1995-07-07</v>
          </cell>
          <cell r="L116" t="str">
            <v>共青团员</v>
          </cell>
          <cell r="M116" t="str">
            <v>汉族</v>
          </cell>
          <cell r="N116" t="str">
            <v>广东省恩平市</v>
          </cell>
          <cell r="O116" t="str">
            <v>广东省恩平市那吉镇潭角村民委员会平安村三区六巷九号</v>
          </cell>
          <cell r="P116" t="str">
            <v>大学英语四级</v>
          </cell>
          <cell r="Q116" t="str">
            <v>全国高级计算机二级</v>
          </cell>
          <cell r="R116" t="str">
            <v>广东省恩平市那吉镇潭角村民委员会平安村三区六巷九号</v>
          </cell>
          <cell r="S116" t="str">
            <v>529471</v>
          </cell>
          <cell r="T116" t="str">
            <v>15917869604</v>
          </cell>
          <cell r="U116" t="str">
            <v>15917869604</v>
          </cell>
          <cell r="V116" t="str">
            <v>未婚</v>
          </cell>
          <cell r="W116" t="str">
            <v>韶关学院</v>
          </cell>
          <cell r="X116" t="str">
            <v>2021-06</v>
          </cell>
          <cell r="Y116" t="str">
            <v>全日制普通高等</v>
          </cell>
          <cell r="Z116" t="str">
            <v>本科</v>
          </cell>
          <cell r="AA116" t="str">
            <v>学士</v>
          </cell>
        </row>
        <row r="117">
          <cell r="B117" t="str">
            <v>余妙红</v>
          </cell>
          <cell r="C117" t="str">
            <v>恩平市</v>
          </cell>
          <cell r="D117" t="str">
            <v>202123</v>
          </cell>
          <cell r="E117" t="str">
            <v>小学英语教师</v>
          </cell>
          <cell r="F117" t="str">
            <v>B</v>
          </cell>
          <cell r="G117" t="str">
            <v>恩平市教育局</v>
          </cell>
          <cell r="H117" t="str">
            <v>440783199110085722</v>
          </cell>
          <cell r="I117" t="str">
            <v>6年</v>
          </cell>
          <cell r="J117" t="str">
            <v>女</v>
          </cell>
          <cell r="K117" t="str">
            <v>1991-10-08</v>
          </cell>
          <cell r="L117" t="str">
            <v>群众</v>
          </cell>
          <cell r="M117" t="str">
            <v>汉族</v>
          </cell>
          <cell r="N117" t="str">
            <v>广东开平</v>
          </cell>
          <cell r="O117" t="str">
            <v>开平市三埠区港口升平路20号二幢202</v>
          </cell>
          <cell r="P117" t="str">
            <v>大学英语四级</v>
          </cell>
          <cell r="Q117" t="str">
            <v>计算机一级</v>
          </cell>
          <cell r="R117" t="str">
            <v>广东省开平市三埠区升平路20号二幢202</v>
          </cell>
        </row>
        <row r="117">
          <cell r="T117" t="str">
            <v>13710202249</v>
          </cell>
          <cell r="U117" t="str">
            <v>07502289587</v>
          </cell>
          <cell r="V117" t="str">
            <v>已婚</v>
          </cell>
          <cell r="W117" t="str">
            <v>广东工业大学华立学院</v>
          </cell>
          <cell r="X117" t="str">
            <v>2014-06</v>
          </cell>
          <cell r="Y117" t="str">
            <v>全日制普通高等</v>
          </cell>
          <cell r="Z117" t="str">
            <v>本科</v>
          </cell>
          <cell r="AA117" t="str">
            <v>学士</v>
          </cell>
        </row>
        <row r="118">
          <cell r="B118" t="str">
            <v>徐思扬</v>
          </cell>
          <cell r="C118" t="str">
            <v>恩平市</v>
          </cell>
          <cell r="D118" t="str">
            <v>202113</v>
          </cell>
          <cell r="E118" t="str">
            <v>初中体育教师</v>
          </cell>
          <cell r="F118" t="str">
            <v>B</v>
          </cell>
          <cell r="G118" t="str">
            <v>恩平市教育局</v>
          </cell>
          <cell r="H118" t="str">
            <v>440785198707115857</v>
          </cell>
          <cell r="I118" t="str">
            <v>9年</v>
          </cell>
          <cell r="J118" t="str">
            <v>男</v>
          </cell>
          <cell r="K118" t="str">
            <v>1987-07-11</v>
          </cell>
          <cell r="L118" t="str">
            <v>群众</v>
          </cell>
          <cell r="M118" t="str">
            <v>汉族</v>
          </cell>
          <cell r="N118" t="str">
            <v>广东省恩平市</v>
          </cell>
          <cell r="O118" t="str">
            <v>广东省恩平市小岛锦安路5号B座402</v>
          </cell>
        </row>
        <row r="118">
          <cell r="R118" t="str">
            <v>广东省恩平市小岛锦安路5号B座402</v>
          </cell>
        </row>
        <row r="118">
          <cell r="T118" t="str">
            <v>13536009399</v>
          </cell>
        </row>
        <row r="118">
          <cell r="V118" t="str">
            <v>已婚</v>
          </cell>
          <cell r="W118" t="str">
            <v>惠州学院</v>
          </cell>
          <cell r="X118" t="str">
            <v>2012-06</v>
          </cell>
          <cell r="Y118" t="str">
            <v>全日制普通高等</v>
          </cell>
          <cell r="Z118" t="str">
            <v>本科</v>
          </cell>
          <cell r="AA118" t="str">
            <v>学士</v>
          </cell>
        </row>
        <row r="119">
          <cell r="B119" t="str">
            <v>劳颖芙</v>
          </cell>
          <cell r="C119" t="str">
            <v>恩平市</v>
          </cell>
          <cell r="D119" t="str">
            <v>202123</v>
          </cell>
          <cell r="E119" t="str">
            <v>小学英语教师</v>
          </cell>
          <cell r="F119" t="str">
            <v>B</v>
          </cell>
          <cell r="G119" t="str">
            <v>恩平市教育局</v>
          </cell>
          <cell r="H119" t="str">
            <v>440783199509216325</v>
          </cell>
          <cell r="I119" t="str">
            <v>1年</v>
          </cell>
          <cell r="J119" t="str">
            <v>女</v>
          </cell>
          <cell r="K119" t="str">
            <v>1995-09-21</v>
          </cell>
          <cell r="L119" t="str">
            <v>共青团员</v>
          </cell>
          <cell r="M119" t="str">
            <v>汉族</v>
          </cell>
          <cell r="N119" t="str">
            <v>广东省开平市</v>
          </cell>
          <cell r="O119" t="str">
            <v>广东省开平市三埠街道办事处祥龙中路50号领美花园7幢602房</v>
          </cell>
          <cell r="P119" t="str">
            <v>大学英语六级</v>
          </cell>
        </row>
        <row r="119">
          <cell r="R119" t="str">
            <v>广东省江门市开平市三埠街道办事处祥龙领美花园7幢602房</v>
          </cell>
          <cell r="S119" t="str">
            <v>529300</v>
          </cell>
          <cell r="T119" t="str">
            <v>18819475048</v>
          </cell>
          <cell r="U119" t="str">
            <v>13172298100</v>
          </cell>
          <cell r="V119" t="str">
            <v>未婚</v>
          </cell>
          <cell r="W119" t="str">
            <v>中山大学南方学院</v>
          </cell>
          <cell r="X119" t="str">
            <v>2018-06</v>
          </cell>
          <cell r="Y119" t="str">
            <v>全日制普通高等</v>
          </cell>
          <cell r="Z119" t="str">
            <v>本科</v>
          </cell>
          <cell r="AA119" t="str">
            <v>学士</v>
          </cell>
        </row>
        <row r="120">
          <cell r="B120" t="str">
            <v>黄宝莹</v>
          </cell>
          <cell r="C120" t="str">
            <v>恩平市</v>
          </cell>
          <cell r="D120" t="str">
            <v>202124</v>
          </cell>
          <cell r="E120" t="str">
            <v>小学英语教师</v>
          </cell>
          <cell r="F120" t="str">
            <v>B</v>
          </cell>
          <cell r="G120" t="str">
            <v>恩平市教育局</v>
          </cell>
          <cell r="H120" t="str">
            <v>441702199806153829</v>
          </cell>
          <cell r="I120" t="str">
            <v>0年</v>
          </cell>
          <cell r="J120" t="str">
            <v>女</v>
          </cell>
          <cell r="K120" t="str">
            <v>1998-06-15</v>
          </cell>
          <cell r="L120" t="str">
            <v>共青团员</v>
          </cell>
          <cell r="M120" t="str">
            <v>汉族</v>
          </cell>
          <cell r="N120" t="str">
            <v>广东省阳江市</v>
          </cell>
          <cell r="O120" t="str">
            <v>广东省阳江市江城区埠场镇那栋村委会石井村十五巷1号</v>
          </cell>
          <cell r="P120" t="str">
            <v>大学英语六级</v>
          </cell>
        </row>
        <row r="120">
          <cell r="R120" t="str">
            <v>广东省阳江市江城区鹏翔雅居10号</v>
          </cell>
        </row>
        <row r="120">
          <cell r="T120" t="str">
            <v>15918283753</v>
          </cell>
        </row>
        <row r="120">
          <cell r="V120" t="str">
            <v>未婚</v>
          </cell>
          <cell r="W120" t="str">
            <v>电子科技大学中山学院</v>
          </cell>
          <cell r="X120" t="str">
            <v>2020-06</v>
          </cell>
          <cell r="Y120" t="str">
            <v>全日制普通高等</v>
          </cell>
          <cell r="Z120" t="str">
            <v>本科</v>
          </cell>
          <cell r="AA120" t="str">
            <v>学士</v>
          </cell>
        </row>
        <row r="121">
          <cell r="B121" t="str">
            <v>徐紫儿</v>
          </cell>
          <cell r="C121" t="str">
            <v>恩平市</v>
          </cell>
          <cell r="D121" t="str">
            <v>202111</v>
          </cell>
          <cell r="E121" t="str">
            <v>初中英语教师</v>
          </cell>
          <cell r="F121" t="str">
            <v>B</v>
          </cell>
          <cell r="G121" t="str">
            <v>恩平市教育局</v>
          </cell>
          <cell r="H121" t="str">
            <v>440785199708285844</v>
          </cell>
          <cell r="I121" t="str">
            <v>1年</v>
          </cell>
          <cell r="J121" t="str">
            <v>女</v>
          </cell>
          <cell r="K121" t="str">
            <v>1997-08-28</v>
          </cell>
          <cell r="L121" t="str">
            <v>共青团员</v>
          </cell>
          <cell r="M121" t="str">
            <v>汉族</v>
          </cell>
          <cell r="N121" t="str">
            <v>广东省恩平市</v>
          </cell>
          <cell r="O121" t="str">
            <v>广东省恩平市小岛锦前路36巷8号</v>
          </cell>
          <cell r="P121" t="str">
            <v>专业英语四级</v>
          </cell>
        </row>
        <row r="121">
          <cell r="R121" t="str">
            <v>广东省恩平市小岛锦前路35巷9号</v>
          </cell>
        </row>
        <row r="121">
          <cell r="T121" t="str">
            <v>13750370009</v>
          </cell>
        </row>
        <row r="121">
          <cell r="V121" t="str">
            <v>未婚</v>
          </cell>
          <cell r="W121" t="str">
            <v>五邑大学</v>
          </cell>
          <cell r="X121" t="str">
            <v>2020-06</v>
          </cell>
          <cell r="Y121" t="str">
            <v>全日制普通高等</v>
          </cell>
          <cell r="Z121" t="str">
            <v>本科</v>
          </cell>
          <cell r="AA121" t="str">
            <v>学士</v>
          </cell>
        </row>
        <row r="122">
          <cell r="B122" t="str">
            <v>郑晓铭</v>
          </cell>
          <cell r="C122" t="str">
            <v>恩平市</v>
          </cell>
          <cell r="D122" t="str">
            <v>202127</v>
          </cell>
          <cell r="E122" t="str">
            <v>小学音乐教师</v>
          </cell>
          <cell r="F122" t="str">
            <v>B</v>
          </cell>
          <cell r="G122" t="str">
            <v>恩平市教育局</v>
          </cell>
          <cell r="H122" t="str">
            <v>440785199706156328</v>
          </cell>
          <cell r="I122" t="str">
            <v>0年</v>
          </cell>
          <cell r="J122" t="str">
            <v>女</v>
          </cell>
          <cell r="K122" t="str">
            <v>1997-06-15</v>
          </cell>
          <cell r="L122" t="str">
            <v>共青团员</v>
          </cell>
          <cell r="M122" t="str">
            <v>汉族</v>
          </cell>
          <cell r="N122" t="str">
            <v>广东恩平</v>
          </cell>
          <cell r="O122" t="str">
            <v> 广东省恩平市大田镇上南村委员会新陂村6号</v>
          </cell>
          <cell r="P122" t="str">
            <v>其他</v>
          </cell>
        </row>
        <row r="122">
          <cell r="R122" t="str">
            <v>广东省江门市恩平市宏兴街51号</v>
          </cell>
          <cell r="S122" t="str">
            <v>529400</v>
          </cell>
          <cell r="T122" t="str">
            <v>13612281318</v>
          </cell>
        </row>
        <row r="122">
          <cell r="V122" t="str">
            <v>未婚</v>
          </cell>
          <cell r="W122" t="str">
            <v>吉林大学珠海学院</v>
          </cell>
          <cell r="X122" t="str">
            <v>2020-07</v>
          </cell>
          <cell r="Y122" t="str">
            <v>全日制普通高等</v>
          </cell>
          <cell r="Z122" t="str">
            <v>本科</v>
          </cell>
          <cell r="AA122" t="str">
            <v>学士</v>
          </cell>
        </row>
        <row r="123">
          <cell r="B123" t="str">
            <v>邓杰</v>
          </cell>
          <cell r="C123" t="str">
            <v>恩平市</v>
          </cell>
          <cell r="D123" t="str">
            <v>202113</v>
          </cell>
          <cell r="E123" t="str">
            <v>初中体育教师</v>
          </cell>
          <cell r="F123" t="str">
            <v>B</v>
          </cell>
          <cell r="G123" t="str">
            <v>恩平市教育局</v>
          </cell>
          <cell r="H123" t="str">
            <v>440981199608231115</v>
          </cell>
          <cell r="I123" t="str">
            <v>1年</v>
          </cell>
          <cell r="J123" t="str">
            <v>男</v>
          </cell>
          <cell r="K123" t="str">
            <v>1996-08-23</v>
          </cell>
          <cell r="L123" t="str">
            <v>共青团员</v>
          </cell>
          <cell r="M123" t="str">
            <v>汉族</v>
          </cell>
          <cell r="N123" t="str">
            <v>广东茂名</v>
          </cell>
          <cell r="O123" t="str">
            <v>广东省高州市谢鸡镇下水根竹村</v>
          </cell>
        </row>
        <row r="123">
          <cell r="R123" t="str">
            <v>广东省高州市谢鸡镇下水根竹村</v>
          </cell>
        </row>
        <row r="123">
          <cell r="T123" t="str">
            <v>17876471416</v>
          </cell>
        </row>
        <row r="123">
          <cell r="V123" t="str">
            <v>未婚</v>
          </cell>
          <cell r="W123" t="str">
            <v>广东石油化工学院</v>
          </cell>
          <cell r="X123" t="str">
            <v>2020-06</v>
          </cell>
          <cell r="Y123" t="str">
            <v>全日制普通高等</v>
          </cell>
          <cell r="Z123" t="str">
            <v>本科</v>
          </cell>
          <cell r="AA123" t="str">
            <v>学士</v>
          </cell>
        </row>
        <row r="124">
          <cell r="B124" t="str">
            <v>梁锐锋</v>
          </cell>
          <cell r="C124" t="str">
            <v>恩平市</v>
          </cell>
          <cell r="D124" t="str">
            <v>202125</v>
          </cell>
          <cell r="E124" t="str">
            <v>小学体育教师</v>
          </cell>
          <cell r="F124" t="str">
            <v>B</v>
          </cell>
          <cell r="G124" t="str">
            <v>恩平市教育局</v>
          </cell>
          <cell r="H124" t="str">
            <v>440785199404110711</v>
          </cell>
          <cell r="I124" t="str">
            <v>4年</v>
          </cell>
          <cell r="J124" t="str">
            <v>男</v>
          </cell>
          <cell r="K124" t="str">
            <v>1994-04-11</v>
          </cell>
          <cell r="L124" t="str">
            <v>共青团员</v>
          </cell>
          <cell r="M124" t="str">
            <v>汉族</v>
          </cell>
          <cell r="N124" t="str">
            <v>广东省恩平市</v>
          </cell>
          <cell r="O124" t="str">
            <v>广东省恩平市</v>
          </cell>
          <cell r="P124" t="str">
            <v>其他</v>
          </cell>
        </row>
        <row r="124">
          <cell r="R124" t="str">
            <v>广东省恩平市恩城街道茶坑村民委员会三坑村十四巷5号</v>
          </cell>
        </row>
        <row r="124">
          <cell r="T124" t="str">
            <v>15875077054</v>
          </cell>
        </row>
        <row r="124">
          <cell r="V124" t="str">
            <v>未婚</v>
          </cell>
          <cell r="W124" t="str">
            <v>肇庆学院</v>
          </cell>
          <cell r="X124" t="str">
            <v>2017-06</v>
          </cell>
          <cell r="Y124" t="str">
            <v>全日制普通高等</v>
          </cell>
          <cell r="Z124" t="str">
            <v>本科</v>
          </cell>
          <cell r="AA124" t="str">
            <v>学士</v>
          </cell>
        </row>
        <row r="125">
          <cell r="B125" t="str">
            <v>陈晓文</v>
          </cell>
          <cell r="C125" t="str">
            <v>恩平市</v>
          </cell>
          <cell r="D125" t="str">
            <v>202126</v>
          </cell>
          <cell r="E125" t="str">
            <v>小学音乐教师</v>
          </cell>
          <cell r="F125" t="str">
            <v>B</v>
          </cell>
          <cell r="G125" t="str">
            <v>恩平市教育局</v>
          </cell>
          <cell r="H125" t="str">
            <v>440785199203011047</v>
          </cell>
          <cell r="I125" t="str">
            <v>5年</v>
          </cell>
          <cell r="J125" t="str">
            <v>女</v>
          </cell>
          <cell r="K125" t="str">
            <v>1992-03-01</v>
          </cell>
          <cell r="L125" t="str">
            <v>共青团员</v>
          </cell>
          <cell r="M125" t="str">
            <v>汉族</v>
          </cell>
          <cell r="N125" t="str">
            <v>广东</v>
          </cell>
          <cell r="O125" t="str">
            <v>广东省</v>
          </cell>
          <cell r="P125" t="str">
            <v>其他</v>
          </cell>
        </row>
        <row r="125">
          <cell r="R125" t="str">
            <v>广东省恩平市恩城镇中南管区南昌村新区6巷c15号</v>
          </cell>
          <cell r="S125" t="str">
            <v>529400</v>
          </cell>
          <cell r="T125" t="str">
            <v>15994875759</v>
          </cell>
          <cell r="U125" t="str">
            <v>15813775089</v>
          </cell>
          <cell r="V125" t="str">
            <v>已婚</v>
          </cell>
          <cell r="W125" t="str">
            <v>韶关学院</v>
          </cell>
          <cell r="X125" t="str">
            <v>2015-06</v>
          </cell>
          <cell r="Y125" t="str">
            <v>全日制普通高等</v>
          </cell>
          <cell r="Z125" t="str">
            <v>本科</v>
          </cell>
          <cell r="AA125" t="str">
            <v>学士</v>
          </cell>
        </row>
        <row r="126">
          <cell r="B126" t="str">
            <v>周幸珍</v>
          </cell>
          <cell r="C126" t="str">
            <v>恩平市</v>
          </cell>
          <cell r="D126" t="str">
            <v>202123</v>
          </cell>
          <cell r="E126" t="str">
            <v>小学英语教师</v>
          </cell>
          <cell r="F126" t="str">
            <v>B</v>
          </cell>
          <cell r="G126" t="str">
            <v>恩平市教育局</v>
          </cell>
          <cell r="H126" t="str">
            <v>440782199801031620</v>
          </cell>
          <cell r="I126" t="str">
            <v>1年</v>
          </cell>
          <cell r="J126" t="str">
            <v>女</v>
          </cell>
          <cell r="K126" t="str">
            <v>1998-01-03</v>
          </cell>
          <cell r="L126" t="str">
            <v>共青团员</v>
          </cell>
          <cell r="M126" t="str">
            <v>汉族</v>
          </cell>
          <cell r="N126" t="str">
            <v>广东江门</v>
          </cell>
          <cell r="O126" t="str">
            <v>广东省江门市新会区大泽镇田金桥亭园嘴里1之5号</v>
          </cell>
          <cell r="P126" t="str">
            <v>专业英语四级</v>
          </cell>
          <cell r="Q126" t="str">
            <v>全国计算机二级合格</v>
          </cell>
          <cell r="R126" t="str">
            <v>广东省江门市新会区大泽镇大泽新兴村9座502</v>
          </cell>
          <cell r="S126" t="str">
            <v>529162</v>
          </cell>
          <cell r="T126" t="str">
            <v>13929073501</v>
          </cell>
        </row>
        <row r="126">
          <cell r="V126" t="str">
            <v>未婚</v>
          </cell>
          <cell r="W126" t="str">
            <v>广东石油化工学院</v>
          </cell>
          <cell r="X126" t="str">
            <v>2020-06</v>
          </cell>
          <cell r="Y126" t="str">
            <v>全日制普通高等</v>
          </cell>
          <cell r="Z126" t="str">
            <v>本科</v>
          </cell>
          <cell r="AA126" t="str">
            <v>学士</v>
          </cell>
        </row>
        <row r="127">
          <cell r="B127" t="str">
            <v>杨丽玲</v>
          </cell>
          <cell r="C127" t="str">
            <v>恩平市</v>
          </cell>
          <cell r="D127" t="str">
            <v>202123</v>
          </cell>
          <cell r="E127" t="str">
            <v>小学英语教师</v>
          </cell>
          <cell r="F127" t="str">
            <v>B</v>
          </cell>
          <cell r="G127" t="str">
            <v>恩平市教育局</v>
          </cell>
          <cell r="H127" t="str">
            <v>441723199706231721</v>
          </cell>
          <cell r="I127" t="str">
            <v>1年</v>
          </cell>
          <cell r="J127" t="str">
            <v>女</v>
          </cell>
          <cell r="K127" t="str">
            <v>1997-06-23</v>
          </cell>
          <cell r="L127" t="str">
            <v>共青团员</v>
          </cell>
          <cell r="M127" t="str">
            <v>汉族</v>
          </cell>
          <cell r="N127" t="str">
            <v>广东省阳江市</v>
          </cell>
          <cell r="O127" t="str">
            <v>广东省阳江市</v>
          </cell>
          <cell r="P127" t="str">
            <v>大学英语六级</v>
          </cell>
        </row>
        <row r="127">
          <cell r="R127" t="str">
            <v>广东省阳江市阳东县新洲县杨屋寨村</v>
          </cell>
        </row>
        <row r="127">
          <cell r="T127" t="str">
            <v>18475695893</v>
          </cell>
        </row>
        <row r="127">
          <cell r="V127" t="str">
            <v>未婚</v>
          </cell>
          <cell r="W127" t="str">
            <v>广东白云学院</v>
          </cell>
          <cell r="X127" t="str">
            <v>2020-07</v>
          </cell>
          <cell r="Y127" t="str">
            <v>全日制普通高等</v>
          </cell>
          <cell r="Z127" t="str">
            <v>本科</v>
          </cell>
          <cell r="AA127" t="str">
            <v>学士</v>
          </cell>
        </row>
        <row r="128">
          <cell r="B128" t="str">
            <v>黄绮晴</v>
          </cell>
          <cell r="C128" t="str">
            <v>恩平市</v>
          </cell>
          <cell r="D128" t="str">
            <v>202128</v>
          </cell>
          <cell r="E128" t="str">
            <v>小学美术教师</v>
          </cell>
          <cell r="F128" t="str">
            <v>B</v>
          </cell>
          <cell r="G128" t="str">
            <v>恩平市教育局</v>
          </cell>
          <cell r="H128" t="str">
            <v>441322199411136024</v>
          </cell>
          <cell r="I128" t="str">
            <v>3年</v>
          </cell>
          <cell r="J128" t="str">
            <v>女</v>
          </cell>
          <cell r="K128" t="str">
            <v>1994-11-13</v>
          </cell>
          <cell r="L128" t="str">
            <v>共青团员</v>
          </cell>
          <cell r="M128" t="str">
            <v>汉族</v>
          </cell>
          <cell r="N128" t="str">
            <v>广东惠州</v>
          </cell>
          <cell r="O128" t="str">
            <v>广东省博罗县龙溪镇黄屋村委会黄屋小组</v>
          </cell>
          <cell r="P128" t="str">
            <v>其他</v>
          </cell>
        </row>
        <row r="128">
          <cell r="R128" t="str">
            <v>广东省江门市新会区会城街道骑虎东路18号302</v>
          </cell>
        </row>
        <row r="128">
          <cell r="T128" t="str">
            <v>15811903450</v>
          </cell>
        </row>
        <row r="128">
          <cell r="V128" t="str">
            <v>未婚</v>
          </cell>
          <cell r="W128" t="str">
            <v>广东省韶关学院</v>
          </cell>
          <cell r="X128" t="str">
            <v>2018-07</v>
          </cell>
          <cell r="Y128" t="str">
            <v>全日制普通高等</v>
          </cell>
          <cell r="Z128" t="str">
            <v>本科</v>
          </cell>
          <cell r="AA128" t="str">
            <v>学士</v>
          </cell>
        </row>
        <row r="129">
          <cell r="B129" t="str">
            <v>黄文彦</v>
          </cell>
          <cell r="C129" t="str">
            <v>恩平市</v>
          </cell>
          <cell r="D129" t="str">
            <v>202128</v>
          </cell>
          <cell r="E129" t="str">
            <v>小学美术教师</v>
          </cell>
          <cell r="F129" t="str">
            <v>B</v>
          </cell>
          <cell r="G129" t="str">
            <v>恩平市教育局</v>
          </cell>
          <cell r="H129" t="str">
            <v>440785199508101027</v>
          </cell>
          <cell r="I129" t="str">
            <v>3年</v>
          </cell>
          <cell r="J129" t="str">
            <v>女</v>
          </cell>
          <cell r="K129" t="str">
            <v>1995-08-10</v>
          </cell>
          <cell r="L129" t="str">
            <v>中共党员</v>
          </cell>
          <cell r="M129" t="str">
            <v>汉族</v>
          </cell>
          <cell r="N129" t="str">
            <v>广东恩平</v>
          </cell>
          <cell r="O129" t="str">
            <v>广东省恩平市恩城街道办事处中南村民委员会大北村十二巷25号</v>
          </cell>
        </row>
        <row r="129">
          <cell r="R129" t="str">
            <v>广东省江门市恩平市碧桂园香泉凤舞北9街51号</v>
          </cell>
        </row>
        <row r="129">
          <cell r="T129" t="str">
            <v>13760820697</v>
          </cell>
        </row>
        <row r="129">
          <cell r="V129" t="str">
            <v>已婚</v>
          </cell>
          <cell r="W129" t="str">
            <v>武汉纺织大学</v>
          </cell>
          <cell r="X129" t="str">
            <v>2017-06</v>
          </cell>
          <cell r="Y129" t="str">
            <v>全日制普通高等</v>
          </cell>
          <cell r="Z129" t="str">
            <v>本科</v>
          </cell>
          <cell r="AA129" t="str">
            <v>学士</v>
          </cell>
        </row>
        <row r="130">
          <cell r="B130" t="str">
            <v>李莉瑜</v>
          </cell>
          <cell r="C130" t="str">
            <v>恩平市</v>
          </cell>
          <cell r="D130" t="str">
            <v>202101</v>
          </cell>
          <cell r="E130" t="str">
            <v>幼儿园教师</v>
          </cell>
          <cell r="F130" t="str">
            <v>B</v>
          </cell>
          <cell r="G130" t="str">
            <v>恩平市教育局</v>
          </cell>
          <cell r="H130" t="str">
            <v>440785199406170048</v>
          </cell>
          <cell r="I130" t="str">
            <v>4年</v>
          </cell>
          <cell r="J130" t="str">
            <v>女</v>
          </cell>
          <cell r="K130" t="str">
            <v>1994-06-17</v>
          </cell>
          <cell r="L130" t="str">
            <v>共青团员</v>
          </cell>
          <cell r="M130" t="str">
            <v>汉族</v>
          </cell>
          <cell r="N130" t="str">
            <v>广东省恩平市</v>
          </cell>
          <cell r="O130" t="str">
            <v>广东省广州市越秀区建设六马路33号503</v>
          </cell>
          <cell r="P130" t="str">
            <v>大学英语四级</v>
          </cell>
        </row>
        <row r="130">
          <cell r="R130" t="str">
            <v>广东省恩平市富源东路17栋</v>
          </cell>
          <cell r="S130" t="str">
            <v>529400</v>
          </cell>
          <cell r="T130" t="str">
            <v>13160875349</v>
          </cell>
          <cell r="U130" t="str">
            <v>7715990</v>
          </cell>
          <cell r="V130" t="str">
            <v>未婚</v>
          </cell>
          <cell r="W130" t="str">
            <v>浙江省杭州师范大学</v>
          </cell>
          <cell r="X130" t="str">
            <v>2017-06</v>
          </cell>
          <cell r="Y130" t="str">
            <v>全日制普通高等</v>
          </cell>
          <cell r="Z130" t="str">
            <v>本科</v>
          </cell>
          <cell r="AA130" t="str">
            <v>学士</v>
          </cell>
        </row>
        <row r="131">
          <cell r="B131" t="str">
            <v>赵宝殷</v>
          </cell>
          <cell r="C131" t="str">
            <v>恩平市</v>
          </cell>
          <cell r="D131" t="str">
            <v>202111</v>
          </cell>
          <cell r="E131" t="str">
            <v>初中英语教师</v>
          </cell>
          <cell r="F131" t="str">
            <v>B</v>
          </cell>
          <cell r="G131" t="str">
            <v>恩平市教育局</v>
          </cell>
          <cell r="H131" t="str">
            <v>440782199408280620</v>
          </cell>
          <cell r="I131" t="str">
            <v>3年</v>
          </cell>
          <cell r="J131" t="str">
            <v>女</v>
          </cell>
          <cell r="K131" t="str">
            <v>1994-08-28</v>
          </cell>
          <cell r="L131" t="str">
            <v>共青团员</v>
          </cell>
          <cell r="M131" t="str">
            <v>汉族</v>
          </cell>
          <cell r="N131" t="str">
            <v>广东省江门市</v>
          </cell>
          <cell r="O131" t="str">
            <v>江门市新会区</v>
          </cell>
        </row>
        <row r="131">
          <cell r="R131" t="str">
            <v>江门市新会区会城圭峰北路99号312</v>
          </cell>
          <cell r="S131" t="str">
            <v>529100</v>
          </cell>
          <cell r="T131" t="str">
            <v>13750052621</v>
          </cell>
          <cell r="U131" t="str">
            <v>13612250920</v>
          </cell>
          <cell r="V131" t="str">
            <v>未婚</v>
          </cell>
          <cell r="W131" t="str">
            <v>北京理工大学珠海学院</v>
          </cell>
          <cell r="X131" t="str">
            <v>2017-06</v>
          </cell>
          <cell r="Y131" t="str">
            <v>全日制普通高等</v>
          </cell>
          <cell r="Z131" t="str">
            <v>本科</v>
          </cell>
          <cell r="AA131" t="str">
            <v>学士</v>
          </cell>
        </row>
        <row r="132">
          <cell r="B132" t="str">
            <v>曾晓琳</v>
          </cell>
          <cell r="C132" t="str">
            <v>恩平市</v>
          </cell>
          <cell r="D132" t="str">
            <v>202101</v>
          </cell>
          <cell r="E132" t="str">
            <v>幼儿园教师</v>
          </cell>
          <cell r="F132" t="str">
            <v>B</v>
          </cell>
          <cell r="G132" t="str">
            <v>恩平市教育局</v>
          </cell>
          <cell r="H132" t="str">
            <v>440785199810230049</v>
          </cell>
          <cell r="I132" t="str">
            <v>0年</v>
          </cell>
          <cell r="J132" t="str">
            <v>女</v>
          </cell>
          <cell r="K132" t="str">
            <v>1998-10-23</v>
          </cell>
          <cell r="L132" t="str">
            <v>共青团员</v>
          </cell>
          <cell r="M132" t="str">
            <v>汉族</v>
          </cell>
          <cell r="N132" t="str">
            <v>广东恩平</v>
          </cell>
          <cell r="O132" t="str">
            <v>广东省恩平市东成镇金坑村民委员会骑龙村六巷5号</v>
          </cell>
          <cell r="P132" t="str">
            <v>大学英语四级</v>
          </cell>
        </row>
        <row r="132">
          <cell r="R132" t="str">
            <v>广东省江门恩平市锦江大道b7区1号</v>
          </cell>
          <cell r="S132" t="str">
            <v>529400</v>
          </cell>
          <cell r="T132" t="str">
            <v>13427136082</v>
          </cell>
        </row>
        <row r="132">
          <cell r="V132" t="str">
            <v>未婚</v>
          </cell>
          <cell r="W132" t="str">
            <v>广东茂名幼儿师范专科学校</v>
          </cell>
          <cell r="X132" t="str">
            <v>2021-06</v>
          </cell>
          <cell r="Y132" t="str">
            <v>全日制普通高等</v>
          </cell>
          <cell r="Z132" t="str">
            <v>大专</v>
          </cell>
        </row>
        <row r="133">
          <cell r="B133" t="str">
            <v>刘海峰</v>
          </cell>
          <cell r="C133" t="str">
            <v>恩平市</v>
          </cell>
          <cell r="D133" t="str">
            <v>202128</v>
          </cell>
          <cell r="E133" t="str">
            <v>小学美术教师</v>
          </cell>
          <cell r="F133" t="str">
            <v>B</v>
          </cell>
          <cell r="G133" t="str">
            <v>恩平市教育局</v>
          </cell>
          <cell r="H133" t="str">
            <v>232302199004221332</v>
          </cell>
          <cell r="I133" t="str">
            <v>5年</v>
          </cell>
          <cell r="J133" t="str">
            <v>男</v>
          </cell>
          <cell r="K133" t="str">
            <v>1990-04-22</v>
          </cell>
          <cell r="L133" t="str">
            <v>共青团员</v>
          </cell>
          <cell r="M133" t="str">
            <v>汉族</v>
          </cell>
          <cell r="N133" t="str">
            <v>黑龙江</v>
          </cell>
          <cell r="O133" t="str">
            <v>广东省深圳市</v>
          </cell>
        </row>
        <row r="133">
          <cell r="R133" t="str">
            <v>广东省深圳市龙华区华商国际大厦3楼</v>
          </cell>
        </row>
        <row r="133">
          <cell r="T133" t="str">
            <v>18823668896</v>
          </cell>
        </row>
        <row r="133">
          <cell r="V133" t="str">
            <v>未婚</v>
          </cell>
          <cell r="W133" t="str">
            <v>西南林业大学</v>
          </cell>
          <cell r="X133" t="str">
            <v>2015-06</v>
          </cell>
          <cell r="Y133" t="str">
            <v>全日制普通高等</v>
          </cell>
          <cell r="Z133" t="str">
            <v>本科</v>
          </cell>
          <cell r="AA133" t="str">
            <v>学士</v>
          </cell>
        </row>
        <row r="134">
          <cell r="B134" t="str">
            <v>陈华玉</v>
          </cell>
          <cell r="C134" t="str">
            <v>恩平市</v>
          </cell>
          <cell r="D134" t="str">
            <v>202111</v>
          </cell>
          <cell r="E134" t="str">
            <v>初中英语教师</v>
          </cell>
          <cell r="F134" t="str">
            <v>B</v>
          </cell>
          <cell r="G134" t="str">
            <v>恩平市教育局</v>
          </cell>
          <cell r="H134" t="str">
            <v>441721199601233066</v>
          </cell>
          <cell r="I134" t="str">
            <v>1年</v>
          </cell>
          <cell r="J134" t="str">
            <v>女</v>
          </cell>
          <cell r="K134" t="str">
            <v>1996-01-23</v>
          </cell>
          <cell r="L134" t="str">
            <v>共青团员</v>
          </cell>
          <cell r="M134" t="str">
            <v>汉族</v>
          </cell>
          <cell r="N134" t="str">
            <v>广东省阳江市</v>
          </cell>
          <cell r="O134" t="str">
            <v>广东省阳西县儒洞镇大村村委会后铺村49号之二</v>
          </cell>
          <cell r="P134" t="str">
            <v>专业英语四级</v>
          </cell>
        </row>
        <row r="134">
          <cell r="R134" t="str">
            <v>广东省阳江市阳西县儒洞镇兄联汽修厂</v>
          </cell>
          <cell r="S134" t="str">
            <v>529826</v>
          </cell>
          <cell r="T134" t="str">
            <v>13326598026</v>
          </cell>
          <cell r="U134" t="str">
            <v>13326598026</v>
          </cell>
          <cell r="V134" t="str">
            <v>未婚</v>
          </cell>
          <cell r="W134" t="str">
            <v>广州航海学院</v>
          </cell>
          <cell r="X134" t="str">
            <v>2020-07</v>
          </cell>
          <cell r="Y134" t="str">
            <v>全日制普通高等</v>
          </cell>
          <cell r="Z134" t="str">
            <v>本科</v>
          </cell>
          <cell r="AA134" t="str">
            <v>学士</v>
          </cell>
        </row>
        <row r="135">
          <cell r="B135" t="str">
            <v>李晓婷</v>
          </cell>
          <cell r="C135" t="str">
            <v>恩平市</v>
          </cell>
          <cell r="D135" t="str">
            <v>202101</v>
          </cell>
          <cell r="E135" t="str">
            <v>幼儿园教师</v>
          </cell>
          <cell r="F135" t="str">
            <v>B</v>
          </cell>
          <cell r="G135" t="str">
            <v>恩平市教育局</v>
          </cell>
          <cell r="H135" t="str">
            <v>440785199412111028</v>
          </cell>
          <cell r="I135" t="str">
            <v>4年</v>
          </cell>
          <cell r="J135" t="str">
            <v>女</v>
          </cell>
          <cell r="K135" t="str">
            <v>1994-12-11</v>
          </cell>
          <cell r="L135" t="str">
            <v>群众</v>
          </cell>
          <cell r="M135" t="str">
            <v>汉族</v>
          </cell>
          <cell r="N135" t="str">
            <v>广东恩平</v>
          </cell>
          <cell r="O135" t="str">
            <v>恩城街道办事处联合村民委员会三元里村</v>
          </cell>
          <cell r="P135" t="str">
            <v>大学英语四级</v>
          </cell>
        </row>
        <row r="135">
          <cell r="R135" t="str">
            <v>风山路三元街12号</v>
          </cell>
          <cell r="S135" t="str">
            <v>529400</v>
          </cell>
          <cell r="T135" t="str">
            <v>13422788587</v>
          </cell>
          <cell r="U135" t="str">
            <v>13422788587</v>
          </cell>
          <cell r="V135" t="str">
            <v>未婚</v>
          </cell>
          <cell r="W135" t="str">
            <v>韶关学院韶州示范分院</v>
          </cell>
          <cell r="X135" t="str">
            <v>2016-05</v>
          </cell>
          <cell r="Y135" t="str">
            <v>全日制普通高等</v>
          </cell>
          <cell r="Z135" t="str">
            <v>大专</v>
          </cell>
        </row>
        <row r="136">
          <cell r="B136" t="str">
            <v>许洁云</v>
          </cell>
          <cell r="C136" t="str">
            <v>恩平市</v>
          </cell>
          <cell r="D136" t="str">
            <v>202101</v>
          </cell>
          <cell r="E136" t="str">
            <v>幼儿园教师</v>
          </cell>
          <cell r="F136" t="str">
            <v>B</v>
          </cell>
          <cell r="G136" t="str">
            <v>恩平市教育局</v>
          </cell>
          <cell r="H136" t="str">
            <v>440783199801225421</v>
          </cell>
          <cell r="I136" t="str">
            <v>1年</v>
          </cell>
          <cell r="J136" t="str">
            <v>女</v>
          </cell>
          <cell r="K136" t="str">
            <v>1998-01-22</v>
          </cell>
          <cell r="L136" t="str">
            <v>共青团员</v>
          </cell>
          <cell r="M136" t="str">
            <v>汉族</v>
          </cell>
          <cell r="N136" t="str">
            <v>广东省江门市</v>
          </cell>
          <cell r="O136" t="str">
            <v>广东省江门市开平市月山镇月北街92号</v>
          </cell>
          <cell r="P136" t="str">
            <v>其他</v>
          </cell>
          <cell r="Q136" t="str">
            <v>计算机office一</v>
          </cell>
          <cell r="R136" t="str">
            <v>广东省江门市开平市月山镇月北街92号</v>
          </cell>
        </row>
        <row r="136">
          <cell r="T136" t="str">
            <v>13672983937</v>
          </cell>
        </row>
        <row r="136">
          <cell r="V136" t="str">
            <v>已婚</v>
          </cell>
          <cell r="W136" t="str">
            <v>汕尾职业技术学院</v>
          </cell>
          <cell r="X136" t="str">
            <v>2020-06</v>
          </cell>
          <cell r="Y136" t="str">
            <v>全日制普通高等</v>
          </cell>
          <cell r="Z136" t="str">
            <v>大专</v>
          </cell>
        </row>
        <row r="137">
          <cell r="B137" t="str">
            <v>吴芷莹</v>
          </cell>
          <cell r="C137" t="str">
            <v>恩平市</v>
          </cell>
          <cell r="D137" t="str">
            <v>202101</v>
          </cell>
          <cell r="E137" t="str">
            <v>幼儿园教师</v>
          </cell>
          <cell r="F137" t="str">
            <v>B</v>
          </cell>
          <cell r="G137" t="str">
            <v>恩平市教育局</v>
          </cell>
          <cell r="H137" t="str">
            <v>440785199509095829</v>
          </cell>
          <cell r="I137" t="str">
            <v>3年</v>
          </cell>
          <cell r="J137" t="str">
            <v>女</v>
          </cell>
          <cell r="K137" t="str">
            <v>1995-09-09</v>
          </cell>
          <cell r="L137" t="str">
            <v>共青团员</v>
          </cell>
          <cell r="M137" t="str">
            <v>汉族</v>
          </cell>
          <cell r="N137" t="str">
            <v>广东恩平</v>
          </cell>
          <cell r="O137" t="str">
            <v>广东恩平</v>
          </cell>
          <cell r="P137" t="str">
            <v>其他</v>
          </cell>
        </row>
        <row r="137">
          <cell r="R137" t="str">
            <v>广东省江门市恩平龙围新村48号</v>
          </cell>
          <cell r="S137" t="str">
            <v>529400</v>
          </cell>
          <cell r="T137" t="str">
            <v>13426881248</v>
          </cell>
          <cell r="U137" t="str">
            <v>13172223913</v>
          </cell>
          <cell r="V137" t="str">
            <v>未婚</v>
          </cell>
          <cell r="W137" t="str">
            <v>华南师范大学</v>
          </cell>
          <cell r="X137" t="str">
            <v>2017-06</v>
          </cell>
          <cell r="Y137" t="str">
            <v>高教自考</v>
          </cell>
          <cell r="Z137" t="str">
            <v>本科</v>
          </cell>
          <cell r="AA137" t="str">
            <v>学士</v>
          </cell>
        </row>
        <row r="138">
          <cell r="B138" t="str">
            <v>胡瑞瑜</v>
          </cell>
          <cell r="C138" t="str">
            <v>恩平市</v>
          </cell>
          <cell r="D138" t="str">
            <v>202123</v>
          </cell>
          <cell r="E138" t="str">
            <v>小学英语教师</v>
          </cell>
          <cell r="F138" t="str">
            <v>B</v>
          </cell>
          <cell r="G138" t="str">
            <v>恩平市教育局</v>
          </cell>
          <cell r="H138" t="str">
            <v>440783198706050622</v>
          </cell>
          <cell r="I138" t="str">
            <v>10年</v>
          </cell>
          <cell r="J138" t="str">
            <v>女</v>
          </cell>
          <cell r="K138" t="str">
            <v>1987-06-05</v>
          </cell>
          <cell r="L138" t="str">
            <v>群众</v>
          </cell>
          <cell r="M138" t="str">
            <v>汉族</v>
          </cell>
          <cell r="N138" t="str">
            <v>广东省开平市</v>
          </cell>
          <cell r="O138" t="str">
            <v>广东省开平市水口镇银龙路20号202房</v>
          </cell>
          <cell r="P138" t="str">
            <v>大学英语六级</v>
          </cell>
        </row>
        <row r="138">
          <cell r="R138" t="str">
            <v>广东省开平市水口镇中兴路119号</v>
          </cell>
          <cell r="S138" t="str">
            <v>529321</v>
          </cell>
          <cell r="T138" t="str">
            <v>15019849089</v>
          </cell>
          <cell r="U138" t="str">
            <v>07502722187</v>
          </cell>
          <cell r="V138" t="str">
            <v>未婚</v>
          </cell>
          <cell r="W138" t="str">
            <v>广东外语外贸大学公开学院</v>
          </cell>
          <cell r="X138" t="str">
            <v>2011-12</v>
          </cell>
          <cell r="Y138" t="str">
            <v>高教自考</v>
          </cell>
          <cell r="Z138" t="str">
            <v>本科</v>
          </cell>
          <cell r="AA138" t="str">
            <v>学士</v>
          </cell>
        </row>
        <row r="139">
          <cell r="B139" t="str">
            <v>黄玉明</v>
          </cell>
          <cell r="C139" t="str">
            <v>恩平市</v>
          </cell>
          <cell r="D139" t="str">
            <v>202128</v>
          </cell>
          <cell r="E139" t="str">
            <v>小学美术教师</v>
          </cell>
          <cell r="F139" t="str">
            <v>B</v>
          </cell>
          <cell r="G139" t="str">
            <v>恩平市教育局</v>
          </cell>
          <cell r="H139" t="str">
            <v>440783199501022120</v>
          </cell>
          <cell r="I139" t="str">
            <v>2年</v>
          </cell>
          <cell r="J139" t="str">
            <v>女</v>
          </cell>
          <cell r="K139" t="str">
            <v>1995-01-02</v>
          </cell>
          <cell r="L139" t="str">
            <v>中共党员</v>
          </cell>
          <cell r="M139" t="str">
            <v>汉族</v>
          </cell>
          <cell r="N139" t="str">
            <v>广东省开平市</v>
          </cell>
          <cell r="O139" t="str">
            <v>广东省开平市马冈镇黄屋车冈十二巷4号</v>
          </cell>
        </row>
        <row r="139">
          <cell r="R139" t="str">
            <v>广东省开平市马冈镇黄屋车冈十二巷4号</v>
          </cell>
        </row>
        <row r="139">
          <cell r="T139" t="str">
            <v>13600487968</v>
          </cell>
        </row>
        <row r="139">
          <cell r="V139" t="str">
            <v>未婚</v>
          </cell>
          <cell r="W139" t="str">
            <v>华南农业大学</v>
          </cell>
          <cell r="X139" t="str">
            <v>2019-06</v>
          </cell>
          <cell r="Y139" t="str">
            <v>全日制普通高等</v>
          </cell>
          <cell r="Z139" t="str">
            <v>本科</v>
          </cell>
          <cell r="AA139" t="str">
            <v>学士</v>
          </cell>
        </row>
        <row r="140">
          <cell r="B140" t="str">
            <v>张雅仙</v>
          </cell>
          <cell r="C140" t="str">
            <v>恩平市</v>
          </cell>
          <cell r="D140" t="str">
            <v>202104</v>
          </cell>
          <cell r="E140" t="str">
            <v>高中数学教师</v>
          </cell>
          <cell r="F140" t="str">
            <v>B</v>
          </cell>
          <cell r="G140" t="str">
            <v>恩平市教育局</v>
          </cell>
          <cell r="H140" t="str">
            <v>440782198912113923</v>
          </cell>
          <cell r="I140" t="str">
            <v>8年</v>
          </cell>
          <cell r="J140" t="str">
            <v>女</v>
          </cell>
          <cell r="K140" t="str">
            <v>1989-12-11</v>
          </cell>
          <cell r="L140" t="str">
            <v>群众</v>
          </cell>
          <cell r="M140" t="str">
            <v>汉族</v>
          </cell>
          <cell r="N140" t="str">
            <v>广东江门新会</v>
          </cell>
          <cell r="O140" t="str">
            <v>广东省江门市新会区崖门镇龙旺潮聚队14号</v>
          </cell>
          <cell r="P140" t="str">
            <v>大学英语四级</v>
          </cell>
        </row>
        <row r="140">
          <cell r="R140" t="str">
            <v>广东省江门市恩平市恩城镇稔岗路西湖楼</v>
          </cell>
        </row>
        <row r="140">
          <cell r="T140" t="str">
            <v>13612280318</v>
          </cell>
        </row>
        <row r="140">
          <cell r="V140" t="str">
            <v>已婚</v>
          </cell>
          <cell r="W140" t="str">
            <v>五邑大学</v>
          </cell>
          <cell r="X140" t="str">
            <v>2013-06</v>
          </cell>
          <cell r="Y140" t="str">
            <v>全日制普通高等</v>
          </cell>
          <cell r="Z140" t="str">
            <v>本科</v>
          </cell>
          <cell r="AA140" t="str">
            <v>学士</v>
          </cell>
        </row>
        <row r="141">
          <cell r="B141" t="str">
            <v>梁小燕</v>
          </cell>
          <cell r="C141" t="str">
            <v>恩平市</v>
          </cell>
          <cell r="D141" t="str">
            <v>202111</v>
          </cell>
          <cell r="E141" t="str">
            <v>初中英语教师</v>
          </cell>
          <cell r="F141" t="str">
            <v>B</v>
          </cell>
          <cell r="G141" t="str">
            <v>恩平市教育局</v>
          </cell>
          <cell r="H141" t="str">
            <v>440785199406290023</v>
          </cell>
          <cell r="I141" t="str">
            <v>3年</v>
          </cell>
          <cell r="J141" t="str">
            <v>女</v>
          </cell>
          <cell r="K141" t="str">
            <v>1994-06-29</v>
          </cell>
          <cell r="L141" t="str">
            <v>共青团员</v>
          </cell>
          <cell r="M141" t="str">
            <v>汉族</v>
          </cell>
          <cell r="N141" t="str">
            <v>广东恩平</v>
          </cell>
          <cell r="O141" t="str">
            <v>广东省恩平市锦城北路30号707房</v>
          </cell>
          <cell r="P141" t="str">
            <v>大学英语六级</v>
          </cell>
          <cell r="Q141" t="str">
            <v>全国计算机一级</v>
          </cell>
          <cell r="R141" t="str">
            <v>广东省恩平市锦城北路30号707房</v>
          </cell>
          <cell r="S141" t="str">
            <v>529400</v>
          </cell>
          <cell r="T141" t="str">
            <v>13326825030</v>
          </cell>
        </row>
        <row r="141">
          <cell r="V141" t="str">
            <v>已婚</v>
          </cell>
          <cell r="W141" t="str">
            <v>岭南师范学院</v>
          </cell>
          <cell r="X141" t="str">
            <v>2018-06</v>
          </cell>
          <cell r="Y141" t="str">
            <v>全日制普通高等</v>
          </cell>
          <cell r="Z141" t="str">
            <v>本科</v>
          </cell>
          <cell r="AA141" t="str">
            <v>学士</v>
          </cell>
        </row>
        <row r="142">
          <cell r="B142" t="str">
            <v>黄金娣</v>
          </cell>
          <cell r="C142" t="str">
            <v>恩平市</v>
          </cell>
          <cell r="D142" t="str">
            <v>202127</v>
          </cell>
          <cell r="E142" t="str">
            <v>小学音乐教师</v>
          </cell>
          <cell r="F142" t="str">
            <v>B</v>
          </cell>
          <cell r="G142" t="str">
            <v>恩平市教育局</v>
          </cell>
          <cell r="H142" t="str">
            <v>441781199606206944</v>
          </cell>
          <cell r="I142" t="str">
            <v>2年</v>
          </cell>
          <cell r="J142" t="str">
            <v>女</v>
          </cell>
          <cell r="K142" t="str">
            <v>1996-06-20</v>
          </cell>
          <cell r="L142" t="str">
            <v>共青团员</v>
          </cell>
          <cell r="M142" t="str">
            <v>汉族</v>
          </cell>
          <cell r="N142" t="str">
            <v>广东省阳春市</v>
          </cell>
          <cell r="O142" t="str">
            <v>广东省阳春市</v>
          </cell>
        </row>
        <row r="142">
          <cell r="R142" t="str">
            <v>广东省阳江市阳春市八甲镇仙湖电站</v>
          </cell>
        </row>
        <row r="142">
          <cell r="T142" t="str">
            <v>18826477819</v>
          </cell>
        </row>
        <row r="142">
          <cell r="V142" t="str">
            <v>未婚</v>
          </cell>
          <cell r="W142" t="str">
            <v>广东海洋大学寸金学院</v>
          </cell>
          <cell r="X142" t="str">
            <v>2021-06</v>
          </cell>
          <cell r="Y142" t="str">
            <v>全日制普通高等</v>
          </cell>
          <cell r="Z142" t="str">
            <v>本科</v>
          </cell>
          <cell r="AA142" t="str">
            <v>学士</v>
          </cell>
        </row>
        <row r="143">
          <cell r="B143" t="str">
            <v>廖文兰</v>
          </cell>
          <cell r="C143" t="str">
            <v>恩平市</v>
          </cell>
          <cell r="D143" t="str">
            <v>202116</v>
          </cell>
          <cell r="E143" t="str">
            <v>初中生物教师</v>
          </cell>
          <cell r="F143" t="str">
            <v>B</v>
          </cell>
          <cell r="G143" t="str">
            <v>恩平市教育局</v>
          </cell>
          <cell r="H143" t="str">
            <v>441481199710135684</v>
          </cell>
          <cell r="I143" t="str">
            <v>1年</v>
          </cell>
          <cell r="J143" t="str">
            <v>女</v>
          </cell>
          <cell r="K143" t="str">
            <v>1997-10-13</v>
          </cell>
          <cell r="L143" t="str">
            <v>共青团员</v>
          </cell>
          <cell r="M143" t="str">
            <v>汉族</v>
          </cell>
          <cell r="N143" t="str">
            <v>广东兴宁</v>
          </cell>
          <cell r="O143" t="str">
            <v>广东省兴宁市新圩镇船添村廖屋70号</v>
          </cell>
          <cell r="P143" t="str">
            <v>大学英语四级</v>
          </cell>
          <cell r="Q143" t="str">
            <v>计算机二级</v>
          </cell>
          <cell r="R143" t="str">
            <v>广东省东莞市寮步镇下岭贝村百业国际汽配城群业五巷22号</v>
          </cell>
        </row>
        <row r="143">
          <cell r="T143" t="str">
            <v>13652887486</v>
          </cell>
        </row>
        <row r="143">
          <cell r="V143" t="str">
            <v>未婚</v>
          </cell>
          <cell r="W143" t="str">
            <v>岭南师范学院</v>
          </cell>
          <cell r="X143" t="str">
            <v>2020-07</v>
          </cell>
          <cell r="Y143" t="str">
            <v>全日制普通高等</v>
          </cell>
          <cell r="Z143" t="str">
            <v>本科</v>
          </cell>
          <cell r="AA143" t="str">
            <v>学士</v>
          </cell>
        </row>
        <row r="144">
          <cell r="B144" t="str">
            <v>林清凤</v>
          </cell>
          <cell r="C144" t="str">
            <v>恩平市</v>
          </cell>
          <cell r="D144" t="str">
            <v>202117</v>
          </cell>
          <cell r="E144" t="str">
            <v>初中政治教师</v>
          </cell>
          <cell r="F144" t="str">
            <v>B</v>
          </cell>
          <cell r="G144" t="str">
            <v>恩平市教育局</v>
          </cell>
          <cell r="H144" t="str">
            <v>440883199303104569</v>
          </cell>
          <cell r="I144" t="str">
            <v>3年</v>
          </cell>
          <cell r="J144" t="str">
            <v>女</v>
          </cell>
          <cell r="K144" t="str">
            <v>1993-03-10</v>
          </cell>
          <cell r="L144" t="str">
            <v>群众</v>
          </cell>
          <cell r="M144" t="str">
            <v>汉族</v>
          </cell>
          <cell r="N144" t="str">
            <v>广东省吴川市</v>
          </cell>
          <cell r="O144" t="str">
            <v>广东省吴川市</v>
          </cell>
        </row>
        <row r="144">
          <cell r="R144" t="str">
            <v>广东省吴川市兰石镇庄西村36号</v>
          </cell>
        </row>
        <row r="144">
          <cell r="T144" t="str">
            <v>18038607542</v>
          </cell>
        </row>
        <row r="144">
          <cell r="V144" t="str">
            <v>未婚</v>
          </cell>
          <cell r="W144" t="str">
            <v>广东省肇庆市肇庆学院</v>
          </cell>
          <cell r="X144" t="str">
            <v>2017-06</v>
          </cell>
          <cell r="Y144" t="str">
            <v>全日制普通高等</v>
          </cell>
          <cell r="Z144" t="str">
            <v>本科</v>
          </cell>
          <cell r="AA144" t="str">
            <v>学士</v>
          </cell>
        </row>
        <row r="145">
          <cell r="B145" t="str">
            <v>莫佩琼</v>
          </cell>
          <cell r="C145" t="str">
            <v>恩平市</v>
          </cell>
          <cell r="D145" t="str">
            <v>202111</v>
          </cell>
          <cell r="E145" t="str">
            <v>初中英语教师</v>
          </cell>
          <cell r="F145" t="str">
            <v>B</v>
          </cell>
          <cell r="G145" t="str">
            <v>恩平市教育局</v>
          </cell>
          <cell r="H145" t="str">
            <v>440785199712032524</v>
          </cell>
          <cell r="I145" t="str">
            <v>1年</v>
          </cell>
          <cell r="J145" t="str">
            <v>女</v>
          </cell>
          <cell r="K145" t="str">
            <v>1997-12-03</v>
          </cell>
          <cell r="L145" t="str">
            <v>共青团员</v>
          </cell>
          <cell r="M145" t="str">
            <v>汉族</v>
          </cell>
          <cell r="N145" t="str">
            <v>广东恩平</v>
          </cell>
          <cell r="O145" t="str">
            <v>广东省恩平市大槐镇大朗村民委员会高地村四巷11-12号</v>
          </cell>
          <cell r="P145" t="str">
            <v>专业英语四级</v>
          </cell>
        </row>
        <row r="145">
          <cell r="R145" t="str">
            <v>恩平市大槐镇恩江路四巷一号</v>
          </cell>
        </row>
        <row r="145">
          <cell r="T145" t="str">
            <v>17520330190</v>
          </cell>
        </row>
        <row r="145">
          <cell r="V145" t="str">
            <v>未婚</v>
          </cell>
          <cell r="W145" t="str">
            <v>广东财经大学华商学院</v>
          </cell>
          <cell r="X145" t="str">
            <v>2020-06</v>
          </cell>
          <cell r="Y145" t="str">
            <v>全日制普通高等</v>
          </cell>
          <cell r="Z145" t="str">
            <v>本科</v>
          </cell>
          <cell r="AA145" t="str">
            <v>学士</v>
          </cell>
        </row>
        <row r="146">
          <cell r="B146" t="str">
            <v>梁绮红</v>
          </cell>
          <cell r="C146" t="str">
            <v>恩平市</v>
          </cell>
          <cell r="D146" t="str">
            <v>202102</v>
          </cell>
          <cell r="E146" t="str">
            <v>高中语文教师</v>
          </cell>
          <cell r="F146" t="str">
            <v>B</v>
          </cell>
          <cell r="G146" t="str">
            <v>恩平市教育局</v>
          </cell>
          <cell r="H146" t="str">
            <v>440785199509060028</v>
          </cell>
          <cell r="I146" t="str">
            <v>2年</v>
          </cell>
          <cell r="J146" t="str">
            <v>女</v>
          </cell>
          <cell r="K146" t="str">
            <v>1995-09-06</v>
          </cell>
          <cell r="L146" t="str">
            <v>共青团员</v>
          </cell>
          <cell r="M146" t="str">
            <v>汉族</v>
          </cell>
          <cell r="N146" t="str">
            <v>广东省恩平市</v>
          </cell>
          <cell r="O146" t="str">
            <v>广东省恩平市</v>
          </cell>
          <cell r="P146" t="str">
            <v>大学英语四级</v>
          </cell>
          <cell r="Q146" t="str">
            <v>CCT一级</v>
          </cell>
          <cell r="R146" t="str">
            <v>广东省恩平市凤山路鸿运街一巷19号</v>
          </cell>
          <cell r="S146" t="str">
            <v>529400</v>
          </cell>
          <cell r="T146" t="str">
            <v>13422556240</v>
          </cell>
        </row>
        <row r="146">
          <cell r="V146" t="str">
            <v>未婚</v>
          </cell>
          <cell r="W146" t="str">
            <v>五邑大学</v>
          </cell>
          <cell r="X146" t="str">
            <v>2019-06</v>
          </cell>
          <cell r="Y146" t="str">
            <v>全日制普通高等</v>
          </cell>
          <cell r="Z146" t="str">
            <v>本科</v>
          </cell>
          <cell r="AA146" t="str">
            <v>学士</v>
          </cell>
        </row>
        <row r="147">
          <cell r="B147" t="str">
            <v>吴玮莹</v>
          </cell>
          <cell r="C147" t="str">
            <v>恩平市</v>
          </cell>
          <cell r="D147" t="str">
            <v>202123</v>
          </cell>
          <cell r="E147" t="str">
            <v>小学英语教师</v>
          </cell>
          <cell r="F147" t="str">
            <v>B</v>
          </cell>
          <cell r="G147" t="str">
            <v>恩平市教育局</v>
          </cell>
          <cell r="H147" t="str">
            <v>440981199701128120</v>
          </cell>
          <cell r="I147" t="str">
            <v>2年</v>
          </cell>
          <cell r="J147" t="str">
            <v>女</v>
          </cell>
          <cell r="K147" t="str">
            <v>1997-01-12</v>
          </cell>
          <cell r="L147" t="str">
            <v>共青团员</v>
          </cell>
          <cell r="M147" t="str">
            <v>汉族</v>
          </cell>
          <cell r="N147" t="str">
            <v>广东省高州市</v>
          </cell>
          <cell r="O147" t="str">
            <v>广东省高州市文明五区52号</v>
          </cell>
          <cell r="P147" t="str">
            <v>专业英语八级</v>
          </cell>
        </row>
        <row r="147">
          <cell r="R147" t="str">
            <v>广东省茂名市高州市城东木林交通村49号</v>
          </cell>
        </row>
        <row r="147">
          <cell r="T147" t="str">
            <v>15875017982</v>
          </cell>
        </row>
        <row r="147">
          <cell r="V147" t="str">
            <v>未婚</v>
          </cell>
          <cell r="W147" t="str">
            <v>五邑大学</v>
          </cell>
          <cell r="X147" t="str">
            <v>2019-06</v>
          </cell>
          <cell r="Y147" t="str">
            <v>全日制普通高等</v>
          </cell>
          <cell r="Z147" t="str">
            <v>本科</v>
          </cell>
          <cell r="AA147" t="str">
            <v>学士</v>
          </cell>
        </row>
        <row r="148">
          <cell r="B148" t="str">
            <v>甄晓月</v>
          </cell>
          <cell r="C148" t="str">
            <v>恩平市</v>
          </cell>
          <cell r="D148" t="str">
            <v>202101</v>
          </cell>
          <cell r="E148" t="str">
            <v>幼儿园教师</v>
          </cell>
          <cell r="F148" t="str">
            <v>B</v>
          </cell>
          <cell r="G148" t="str">
            <v>恩平市教育局</v>
          </cell>
          <cell r="H148" t="str">
            <v>440785199211050046</v>
          </cell>
          <cell r="I148" t="str">
            <v>5年</v>
          </cell>
          <cell r="J148" t="str">
            <v>女</v>
          </cell>
          <cell r="K148" t="str">
            <v>1992-11-05</v>
          </cell>
          <cell r="L148" t="str">
            <v>群众</v>
          </cell>
          <cell r="M148" t="str">
            <v>汉族</v>
          </cell>
          <cell r="N148" t="str">
            <v>广东恩平</v>
          </cell>
          <cell r="O148" t="str">
            <v>广东省恩平市大田镇朗西村民委员会横龙岗村四巷6号</v>
          </cell>
        </row>
        <row r="148">
          <cell r="R148" t="str">
            <v>广东省恩平市御景湾6栋2301</v>
          </cell>
          <cell r="S148" t="str">
            <v>529400</v>
          </cell>
          <cell r="T148" t="str">
            <v>13680482594</v>
          </cell>
        </row>
        <row r="148">
          <cell r="V148" t="str">
            <v>已婚</v>
          </cell>
          <cell r="W148" t="str">
            <v>华南师范大学</v>
          </cell>
          <cell r="X148" t="str">
            <v>2015-06</v>
          </cell>
          <cell r="Y148" t="str">
            <v>高教自考</v>
          </cell>
          <cell r="Z148" t="str">
            <v>本科</v>
          </cell>
        </row>
        <row r="149">
          <cell r="B149" t="str">
            <v>黄泳锋</v>
          </cell>
          <cell r="C149" t="str">
            <v>恩平市</v>
          </cell>
          <cell r="D149" t="str">
            <v>202120</v>
          </cell>
          <cell r="E149" t="str">
            <v>小学语文教师</v>
          </cell>
          <cell r="F149" t="str">
            <v>B</v>
          </cell>
          <cell r="G149" t="str">
            <v>恩平市教育局</v>
          </cell>
          <cell r="H149" t="str">
            <v>440782199901263920</v>
          </cell>
          <cell r="I149" t="str">
            <v>0年</v>
          </cell>
          <cell r="J149" t="str">
            <v>女</v>
          </cell>
          <cell r="K149" t="str">
            <v>1999-01-26</v>
          </cell>
          <cell r="L149" t="str">
            <v>共青团员</v>
          </cell>
          <cell r="M149" t="str">
            <v>汉族</v>
          </cell>
          <cell r="N149" t="str">
            <v>广东省江门市</v>
          </cell>
          <cell r="O149" t="str">
            <v>广东省江门市新会区崖门镇京背南边队15号</v>
          </cell>
          <cell r="P149" t="str">
            <v>大学英语四级</v>
          </cell>
          <cell r="Q149" t="str">
            <v>全国高等学校计算机二</v>
          </cell>
          <cell r="R149" t="str">
            <v>广东省江门市新会区会城镇振兴三路38号710</v>
          </cell>
          <cell r="S149" t="str">
            <v>529100</v>
          </cell>
          <cell r="T149" t="str">
            <v>13435152778</v>
          </cell>
        </row>
        <row r="149">
          <cell r="V149" t="str">
            <v>未婚</v>
          </cell>
          <cell r="W149" t="str">
            <v>广东外语外贸大学南国商学院</v>
          </cell>
          <cell r="X149" t="str">
            <v>2021-07</v>
          </cell>
          <cell r="Y149" t="str">
            <v>全日制普通高等</v>
          </cell>
          <cell r="Z149" t="str">
            <v>本科</v>
          </cell>
          <cell r="AA149" t="str">
            <v>学士</v>
          </cell>
        </row>
        <row r="150">
          <cell r="B150" t="str">
            <v>何林倩</v>
          </cell>
          <cell r="C150" t="str">
            <v>恩平市</v>
          </cell>
          <cell r="D150" t="str">
            <v>202128</v>
          </cell>
          <cell r="E150" t="str">
            <v>小学美术教师</v>
          </cell>
          <cell r="F150" t="str">
            <v>B</v>
          </cell>
          <cell r="G150" t="str">
            <v>恩平市教育局</v>
          </cell>
          <cell r="H150" t="str">
            <v>411325199609170723</v>
          </cell>
          <cell r="I150" t="str">
            <v>2年</v>
          </cell>
          <cell r="J150" t="str">
            <v>女</v>
          </cell>
          <cell r="K150" t="str">
            <v>1996-09-17</v>
          </cell>
          <cell r="L150" t="str">
            <v>群众</v>
          </cell>
          <cell r="M150" t="str">
            <v>汉族</v>
          </cell>
          <cell r="N150" t="str">
            <v>浙江省余姚市</v>
          </cell>
          <cell r="O150" t="str">
            <v>广东省深圳市</v>
          </cell>
        </row>
        <row r="150">
          <cell r="R150" t="str">
            <v>广东省深圳市龙岗区龙翔大道绿景大公馆3栋13D</v>
          </cell>
        </row>
        <row r="150">
          <cell r="T150" t="str">
            <v>17503005239</v>
          </cell>
        </row>
        <row r="150">
          <cell r="V150" t="str">
            <v>未婚</v>
          </cell>
          <cell r="W150" t="str">
            <v>长春大学旅游学院</v>
          </cell>
          <cell r="X150" t="str">
            <v>2018-06</v>
          </cell>
          <cell r="Y150" t="str">
            <v>全日制普通高等</v>
          </cell>
          <cell r="Z150" t="str">
            <v>本科</v>
          </cell>
          <cell r="AA150" t="str">
            <v>学士</v>
          </cell>
        </row>
        <row r="151">
          <cell r="B151" t="str">
            <v>吴翠琼</v>
          </cell>
          <cell r="C151" t="str">
            <v>恩平市</v>
          </cell>
          <cell r="D151" t="str">
            <v>202101</v>
          </cell>
          <cell r="E151" t="str">
            <v>幼儿园教师</v>
          </cell>
          <cell r="F151" t="str">
            <v>B</v>
          </cell>
          <cell r="G151" t="str">
            <v>恩平市教育局</v>
          </cell>
          <cell r="H151" t="str">
            <v>440785199304091621</v>
          </cell>
          <cell r="I151" t="str">
            <v>7年</v>
          </cell>
          <cell r="J151" t="str">
            <v>女</v>
          </cell>
          <cell r="K151" t="str">
            <v>1993-04-09</v>
          </cell>
          <cell r="L151" t="str">
            <v>群众</v>
          </cell>
          <cell r="M151" t="str">
            <v>汉族</v>
          </cell>
          <cell r="N151" t="str">
            <v>广东恩平</v>
          </cell>
          <cell r="O151" t="str">
            <v>广东省恩平市大田镇北合村民委员会中杉村46号</v>
          </cell>
          <cell r="P151" t="str">
            <v>其他</v>
          </cell>
        </row>
        <row r="151">
          <cell r="R151" t="str">
            <v>恩平市西门北住宅二区二巷3号</v>
          </cell>
          <cell r="S151" t="str">
            <v>529400</v>
          </cell>
          <cell r="T151" t="str">
            <v>13242179601</v>
          </cell>
        </row>
        <row r="151">
          <cell r="V151" t="str">
            <v>未婚</v>
          </cell>
          <cell r="W151" t="str">
            <v>国家开放大学</v>
          </cell>
          <cell r="X151" t="str">
            <v>2018-07</v>
          </cell>
          <cell r="Y151" t="str">
            <v>函授</v>
          </cell>
          <cell r="Z151" t="str">
            <v>大专</v>
          </cell>
        </row>
        <row r="152">
          <cell r="B152" t="str">
            <v>林聪</v>
          </cell>
          <cell r="C152" t="str">
            <v>恩平市</v>
          </cell>
          <cell r="D152" t="str">
            <v>202113</v>
          </cell>
          <cell r="E152" t="str">
            <v>初中体育教师</v>
          </cell>
          <cell r="F152" t="str">
            <v>B</v>
          </cell>
          <cell r="G152" t="str">
            <v>恩平市教育局</v>
          </cell>
          <cell r="H152" t="str">
            <v>440883199207192239</v>
          </cell>
          <cell r="I152" t="str">
            <v>2年</v>
          </cell>
          <cell r="J152" t="str">
            <v>男</v>
          </cell>
          <cell r="K152" t="str">
            <v>1992-07-19</v>
          </cell>
          <cell r="L152" t="str">
            <v>中共党员</v>
          </cell>
          <cell r="M152" t="str">
            <v>汉族</v>
          </cell>
          <cell r="N152" t="str">
            <v>广东湛江吴川</v>
          </cell>
          <cell r="O152" t="str">
            <v>广东湛江吴川</v>
          </cell>
        </row>
        <row r="152">
          <cell r="R152" t="str">
            <v>广东省吴川市吴阳镇霞街二十三巷25号</v>
          </cell>
        </row>
        <row r="152">
          <cell r="T152" t="str">
            <v>15875905621</v>
          </cell>
        </row>
        <row r="152">
          <cell r="V152" t="str">
            <v>未婚</v>
          </cell>
          <cell r="W152" t="str">
            <v>广东省肇庆市肇庆学院</v>
          </cell>
          <cell r="X152" t="str">
            <v>2017-06</v>
          </cell>
          <cell r="Y152" t="str">
            <v>全日制普通高等</v>
          </cell>
          <cell r="Z152" t="str">
            <v>本科</v>
          </cell>
          <cell r="AA152" t="str">
            <v>学士</v>
          </cell>
        </row>
        <row r="153">
          <cell r="B153" t="str">
            <v>叶家辉</v>
          </cell>
          <cell r="C153" t="str">
            <v>恩平市</v>
          </cell>
          <cell r="D153" t="str">
            <v>202113</v>
          </cell>
          <cell r="E153" t="str">
            <v>初中体育教师</v>
          </cell>
          <cell r="F153" t="str">
            <v>B</v>
          </cell>
          <cell r="G153" t="str">
            <v>恩平市教育局</v>
          </cell>
          <cell r="H153" t="str">
            <v>440781199801150519</v>
          </cell>
          <cell r="I153" t="str">
            <v>1年</v>
          </cell>
          <cell r="J153" t="str">
            <v>男</v>
          </cell>
          <cell r="K153" t="str">
            <v>1998-01-15</v>
          </cell>
          <cell r="L153" t="str">
            <v>共青团员</v>
          </cell>
          <cell r="M153" t="str">
            <v>汉族</v>
          </cell>
          <cell r="N153" t="str">
            <v>广东省台山市</v>
          </cell>
          <cell r="O153" t="str">
            <v>广东省开平市</v>
          </cell>
          <cell r="P153" t="str">
            <v>其他</v>
          </cell>
          <cell r="Q153" t="str">
            <v>一级</v>
          </cell>
          <cell r="R153" t="str">
            <v>广东省开平市三埠区升平路66号3幢</v>
          </cell>
          <cell r="S153" t="str">
            <v>529300</v>
          </cell>
          <cell r="T153" t="str">
            <v>15994875883</v>
          </cell>
        </row>
        <row r="153">
          <cell r="V153" t="str">
            <v>未婚</v>
          </cell>
          <cell r="W153" t="str">
            <v>广州体育学院</v>
          </cell>
          <cell r="X153" t="str">
            <v>2020-07</v>
          </cell>
          <cell r="Y153" t="str">
            <v>全日制普通高等</v>
          </cell>
          <cell r="Z153" t="str">
            <v>本科</v>
          </cell>
          <cell r="AA153" t="str">
            <v>学士</v>
          </cell>
        </row>
        <row r="154">
          <cell r="B154" t="str">
            <v>张金莲</v>
          </cell>
          <cell r="C154" t="str">
            <v>恩平市</v>
          </cell>
          <cell r="D154" t="str">
            <v>202128</v>
          </cell>
          <cell r="E154" t="str">
            <v>小学美术教师</v>
          </cell>
          <cell r="F154" t="str">
            <v>B</v>
          </cell>
          <cell r="G154" t="str">
            <v>恩平市教育局</v>
          </cell>
          <cell r="H154" t="str">
            <v>440983199809135122</v>
          </cell>
          <cell r="I154" t="str">
            <v>1年</v>
          </cell>
          <cell r="J154" t="str">
            <v>女</v>
          </cell>
          <cell r="K154" t="str">
            <v>1998-09-13</v>
          </cell>
          <cell r="L154" t="str">
            <v>共青团员</v>
          </cell>
          <cell r="M154" t="str">
            <v>汉族</v>
          </cell>
          <cell r="N154" t="str">
            <v>中国</v>
          </cell>
          <cell r="O154" t="str">
            <v>广东信宜</v>
          </cell>
          <cell r="P154" t="str">
            <v>其他</v>
          </cell>
        </row>
        <row r="154">
          <cell r="R154" t="str">
            <v>中山东区竹苑新村</v>
          </cell>
          <cell r="S154" t="str">
            <v>528403</v>
          </cell>
          <cell r="T154" t="str">
            <v>15768186234</v>
          </cell>
          <cell r="U154" t="str">
            <v>15768186234</v>
          </cell>
          <cell r="V154" t="str">
            <v>未婚</v>
          </cell>
          <cell r="W154" t="str">
            <v>岭南师范学院</v>
          </cell>
          <cell r="X154" t="str">
            <v>2021-07</v>
          </cell>
          <cell r="Y154" t="str">
            <v>全日制普通高等</v>
          </cell>
          <cell r="Z154" t="str">
            <v>本科</v>
          </cell>
          <cell r="AA154" t="str">
            <v>学士</v>
          </cell>
        </row>
        <row r="155">
          <cell r="B155" t="str">
            <v>陈晶</v>
          </cell>
          <cell r="C155" t="str">
            <v>恩平市</v>
          </cell>
          <cell r="D155" t="str">
            <v>202101</v>
          </cell>
          <cell r="E155" t="str">
            <v>幼儿园教师</v>
          </cell>
          <cell r="F155" t="str">
            <v>B</v>
          </cell>
          <cell r="G155" t="str">
            <v>恩平市教育局</v>
          </cell>
          <cell r="H155" t="str">
            <v>62263019950628002x</v>
          </cell>
          <cell r="I155" t="str">
            <v>6年</v>
          </cell>
          <cell r="J155" t="str">
            <v>女</v>
          </cell>
          <cell r="K155" t="str">
            <v>1995-06-28</v>
          </cell>
          <cell r="L155" t="str">
            <v>共青团员</v>
          </cell>
          <cell r="M155" t="str">
            <v>汉族</v>
          </cell>
          <cell r="N155" t="str">
            <v>甘肃陇南</v>
          </cell>
          <cell r="O155" t="str">
            <v>甘肃陇南</v>
          </cell>
        </row>
        <row r="155">
          <cell r="R155" t="str">
            <v>广东省中山市东凤镇逸湖半岛69栋</v>
          </cell>
        </row>
        <row r="155">
          <cell r="T155" t="str">
            <v>18693922617</v>
          </cell>
        </row>
        <row r="155">
          <cell r="V155" t="str">
            <v>未婚</v>
          </cell>
          <cell r="W155" t="str">
            <v>陕西宝鸡教育学院</v>
          </cell>
          <cell r="X155" t="str">
            <v>2016-01</v>
          </cell>
          <cell r="Y155" t="str">
            <v>成人高考</v>
          </cell>
          <cell r="Z155" t="str">
            <v>大专</v>
          </cell>
        </row>
        <row r="156">
          <cell r="B156" t="str">
            <v>岑青霞</v>
          </cell>
          <cell r="C156" t="str">
            <v>恩平市</v>
          </cell>
          <cell r="D156" t="str">
            <v>202119</v>
          </cell>
          <cell r="E156" t="str">
            <v>小学语文教师</v>
          </cell>
          <cell r="F156" t="str">
            <v>B</v>
          </cell>
          <cell r="G156" t="str">
            <v>恩平市教育局</v>
          </cell>
          <cell r="H156" t="str">
            <v>440785199408215828</v>
          </cell>
          <cell r="I156" t="str">
            <v>5年</v>
          </cell>
          <cell r="J156" t="str">
            <v>女</v>
          </cell>
          <cell r="K156" t="str">
            <v>1994-08-21</v>
          </cell>
          <cell r="L156" t="str">
            <v>群众</v>
          </cell>
          <cell r="M156" t="str">
            <v>汉族</v>
          </cell>
          <cell r="N156" t="str">
            <v>广东恩平</v>
          </cell>
          <cell r="O156" t="str">
            <v>广东省恩平市凤山路48号</v>
          </cell>
          <cell r="P156" t="str">
            <v>大学英语四级</v>
          </cell>
          <cell r="Q156" t="str">
            <v>计算机一级</v>
          </cell>
          <cell r="R156" t="str">
            <v>广东省恩平市飞鹅塘路南一区17巷11号</v>
          </cell>
          <cell r="S156" t="str">
            <v>529400</v>
          </cell>
          <cell r="T156" t="str">
            <v>13672829894</v>
          </cell>
          <cell r="U156" t="str">
            <v>15913694141</v>
          </cell>
          <cell r="V156" t="str">
            <v>已婚</v>
          </cell>
          <cell r="W156" t="str">
            <v>玉林师范学院</v>
          </cell>
          <cell r="X156" t="str">
            <v>2021-06</v>
          </cell>
          <cell r="Y156" t="str">
            <v>函授</v>
          </cell>
          <cell r="Z156" t="str">
            <v>本科</v>
          </cell>
          <cell r="AA156" t="str">
            <v>学士</v>
          </cell>
        </row>
        <row r="157">
          <cell r="B157" t="str">
            <v>李景阳</v>
          </cell>
          <cell r="C157" t="str">
            <v>恩平市</v>
          </cell>
          <cell r="D157" t="str">
            <v>202125</v>
          </cell>
          <cell r="E157" t="str">
            <v>小学体育教师</v>
          </cell>
          <cell r="F157" t="str">
            <v>B</v>
          </cell>
          <cell r="G157" t="str">
            <v>恩平市教育局</v>
          </cell>
          <cell r="H157" t="str">
            <v>440782199608206812</v>
          </cell>
          <cell r="I157" t="str">
            <v>0年</v>
          </cell>
          <cell r="J157" t="str">
            <v>男</v>
          </cell>
          <cell r="K157" t="str">
            <v>1996-08-20</v>
          </cell>
          <cell r="L157" t="str">
            <v>共青团员</v>
          </cell>
          <cell r="M157" t="str">
            <v>汉族</v>
          </cell>
          <cell r="N157" t="str">
            <v>广东江门</v>
          </cell>
          <cell r="O157" t="str">
            <v>广东省江门市蓬江区棠下镇罗江尤龙村</v>
          </cell>
          <cell r="P157" t="str">
            <v>其他</v>
          </cell>
        </row>
        <row r="157">
          <cell r="R157" t="str">
            <v>广东省江门市蓬江区棠下镇罗江尤龙村</v>
          </cell>
        </row>
        <row r="157">
          <cell r="T157" t="str">
            <v>13631860700</v>
          </cell>
        </row>
        <row r="157">
          <cell r="V157" t="str">
            <v>未婚</v>
          </cell>
          <cell r="W157" t="str">
            <v>肇庆学院</v>
          </cell>
          <cell r="X157" t="str">
            <v>2021-06</v>
          </cell>
          <cell r="Y157" t="str">
            <v>全日制普通高等</v>
          </cell>
          <cell r="Z157" t="str">
            <v>本科</v>
          </cell>
          <cell r="AA157" t="str">
            <v>学士</v>
          </cell>
        </row>
        <row r="158">
          <cell r="B158" t="str">
            <v>吴恒照</v>
          </cell>
          <cell r="C158" t="str">
            <v>恩平市</v>
          </cell>
          <cell r="D158" t="str">
            <v>202125</v>
          </cell>
          <cell r="E158" t="str">
            <v>小学体育教师</v>
          </cell>
          <cell r="F158" t="str">
            <v>B</v>
          </cell>
          <cell r="G158" t="str">
            <v>恩平市教育局</v>
          </cell>
          <cell r="H158" t="str">
            <v>440783199802156931</v>
          </cell>
          <cell r="I158" t="str">
            <v>0年</v>
          </cell>
          <cell r="J158" t="str">
            <v>男</v>
          </cell>
          <cell r="K158" t="str">
            <v>1998-02-15</v>
          </cell>
          <cell r="L158" t="str">
            <v>共青团员</v>
          </cell>
          <cell r="M158" t="str">
            <v>汉族</v>
          </cell>
          <cell r="N158" t="str">
            <v>广东省开平市</v>
          </cell>
          <cell r="O158" t="str">
            <v>广东省开平市长沙街道平岗村</v>
          </cell>
        </row>
        <row r="158">
          <cell r="R158" t="str">
            <v>开平市长沙街道平岗和二村17巷5号</v>
          </cell>
          <cell r="S158" t="str">
            <v>526061</v>
          </cell>
          <cell r="T158" t="str">
            <v>13631877806</v>
          </cell>
          <cell r="U158" t="str">
            <v>13676175713</v>
          </cell>
          <cell r="V158" t="str">
            <v>未婚</v>
          </cell>
          <cell r="W158" t="str">
            <v>肇庆学院</v>
          </cell>
          <cell r="X158" t="str">
            <v>2021-06</v>
          </cell>
          <cell r="Y158" t="str">
            <v>全日制普通高等</v>
          </cell>
          <cell r="Z158" t="str">
            <v>本科</v>
          </cell>
          <cell r="AA158" t="str">
            <v>学士</v>
          </cell>
        </row>
        <row r="159">
          <cell r="B159" t="str">
            <v>谭洁儿</v>
          </cell>
          <cell r="C159" t="str">
            <v>恩平市</v>
          </cell>
          <cell r="D159" t="str">
            <v>202113</v>
          </cell>
          <cell r="E159" t="str">
            <v>初中体育教师</v>
          </cell>
          <cell r="F159" t="str">
            <v>B</v>
          </cell>
          <cell r="G159" t="str">
            <v>恩平市教育局</v>
          </cell>
          <cell r="H159" t="str">
            <v>440783199512292468</v>
          </cell>
          <cell r="I159" t="str">
            <v>3年</v>
          </cell>
          <cell r="J159" t="str">
            <v>女</v>
          </cell>
          <cell r="K159" t="str">
            <v>1995-12-29</v>
          </cell>
          <cell r="L159" t="str">
            <v>中共党员</v>
          </cell>
          <cell r="M159" t="str">
            <v>汉族</v>
          </cell>
          <cell r="N159" t="str">
            <v>广东开平</v>
          </cell>
          <cell r="O159" t="str">
            <v>广东省开平市塘口镇魁草中兴村五巷18号</v>
          </cell>
        </row>
        <row r="159">
          <cell r="R159" t="str">
            <v>广东省开平市塘口镇中兴村</v>
          </cell>
        </row>
        <row r="159">
          <cell r="T159" t="str">
            <v>13202034057</v>
          </cell>
        </row>
        <row r="159">
          <cell r="V159" t="str">
            <v>未婚</v>
          </cell>
          <cell r="W159" t="str">
            <v>广州体育学院</v>
          </cell>
          <cell r="X159" t="str">
            <v>2018-07</v>
          </cell>
          <cell r="Y159" t="str">
            <v>全日制普通高等</v>
          </cell>
          <cell r="Z159" t="str">
            <v>本科</v>
          </cell>
          <cell r="AA159" t="str">
            <v>学士</v>
          </cell>
        </row>
        <row r="160">
          <cell r="B160" t="str">
            <v>冯博俊</v>
          </cell>
          <cell r="C160" t="str">
            <v>恩平市</v>
          </cell>
          <cell r="D160" t="str">
            <v>202127</v>
          </cell>
          <cell r="E160" t="str">
            <v>小学音乐教师</v>
          </cell>
          <cell r="F160" t="str">
            <v>B</v>
          </cell>
          <cell r="G160" t="str">
            <v>恩平市教育局</v>
          </cell>
          <cell r="H160" t="str">
            <v>44078519981016001X</v>
          </cell>
          <cell r="I160" t="str">
            <v>1年</v>
          </cell>
          <cell r="J160" t="str">
            <v>男</v>
          </cell>
          <cell r="K160" t="str">
            <v>1998-10-16</v>
          </cell>
          <cell r="L160" t="str">
            <v>共青团员</v>
          </cell>
          <cell r="M160" t="str">
            <v>汉族</v>
          </cell>
          <cell r="N160" t="str">
            <v>江门恩平</v>
          </cell>
          <cell r="O160" t="str">
            <v>恩平市恩城沿江西路3号104房</v>
          </cell>
        </row>
        <row r="160">
          <cell r="R160" t="str">
            <v>广东省江门市恩平市西门新村7栋201房</v>
          </cell>
        </row>
        <row r="160">
          <cell r="T160" t="str">
            <v>18675070358</v>
          </cell>
        </row>
        <row r="160">
          <cell r="V160" t="str">
            <v>未婚</v>
          </cell>
          <cell r="W160" t="str">
            <v>肇庆学院</v>
          </cell>
          <cell r="X160" t="str">
            <v>2021-06</v>
          </cell>
          <cell r="Y160" t="str">
            <v>全日制普通高等</v>
          </cell>
          <cell r="Z160" t="str">
            <v>本科</v>
          </cell>
          <cell r="AA160" t="str">
            <v>学士</v>
          </cell>
        </row>
        <row r="161">
          <cell r="B161" t="str">
            <v>许洁雁</v>
          </cell>
          <cell r="C161" t="str">
            <v>恩平市</v>
          </cell>
          <cell r="D161" t="str">
            <v>202125</v>
          </cell>
          <cell r="E161" t="str">
            <v>小学体育教师</v>
          </cell>
          <cell r="F161" t="str">
            <v>B</v>
          </cell>
          <cell r="G161" t="str">
            <v>恩平市教育局</v>
          </cell>
          <cell r="H161" t="str">
            <v>440783199506138122</v>
          </cell>
          <cell r="I161" t="str">
            <v>2年</v>
          </cell>
          <cell r="J161" t="str">
            <v>女</v>
          </cell>
          <cell r="K161" t="str">
            <v>1995-06-13</v>
          </cell>
          <cell r="L161" t="str">
            <v>共青团员</v>
          </cell>
          <cell r="M161" t="str">
            <v>汉族</v>
          </cell>
          <cell r="N161" t="str">
            <v>广东开平</v>
          </cell>
          <cell r="O161" t="str">
            <v>广东省开平市水口镇桥溪大滘村</v>
          </cell>
          <cell r="P161" t="str">
            <v>大学英语四级</v>
          </cell>
        </row>
        <row r="161">
          <cell r="R161" t="str">
            <v>广东省开平市水口镇大福西路金碧花园</v>
          </cell>
        </row>
        <row r="161">
          <cell r="T161" t="str">
            <v>15115324761</v>
          </cell>
        </row>
        <row r="161">
          <cell r="V161" t="str">
            <v>未婚</v>
          </cell>
          <cell r="W161" t="str">
            <v>湖南工业大学</v>
          </cell>
          <cell r="X161" t="str">
            <v>2018-06</v>
          </cell>
          <cell r="Y161" t="str">
            <v>全日制普通高等</v>
          </cell>
          <cell r="Z161" t="str">
            <v>本科</v>
          </cell>
          <cell r="AA161" t="str">
            <v>学士</v>
          </cell>
        </row>
        <row r="162">
          <cell r="B162" t="str">
            <v>李艳婷</v>
          </cell>
          <cell r="C162" t="str">
            <v>恩平市</v>
          </cell>
          <cell r="D162" t="str">
            <v>202123</v>
          </cell>
          <cell r="E162" t="str">
            <v>小学英语教师</v>
          </cell>
          <cell r="F162" t="str">
            <v>B</v>
          </cell>
          <cell r="G162" t="str">
            <v>恩平市教育局</v>
          </cell>
          <cell r="H162" t="str">
            <v>440783199308157226</v>
          </cell>
          <cell r="I162" t="str">
            <v>5年</v>
          </cell>
          <cell r="J162" t="str">
            <v>女</v>
          </cell>
          <cell r="K162" t="str">
            <v>1993-08-15</v>
          </cell>
          <cell r="L162" t="str">
            <v>群众</v>
          </cell>
          <cell r="M162" t="str">
            <v>汉族</v>
          </cell>
          <cell r="N162" t="str">
            <v>广东开平</v>
          </cell>
          <cell r="O162" t="str">
            <v>广东开平</v>
          </cell>
          <cell r="P162" t="str">
            <v>专业英语八级</v>
          </cell>
        </row>
        <row r="162">
          <cell r="R162" t="str">
            <v>广东省开平市长沙街道办事处长沙宝华南路12幢602</v>
          </cell>
        </row>
        <row r="162">
          <cell r="T162" t="str">
            <v>13751714406</v>
          </cell>
        </row>
        <row r="162">
          <cell r="V162" t="str">
            <v>未婚</v>
          </cell>
          <cell r="W162" t="str">
            <v>华南理工大学广州学院</v>
          </cell>
          <cell r="X162" t="str">
            <v>2016-07</v>
          </cell>
          <cell r="Y162" t="str">
            <v>全日制普通高等</v>
          </cell>
          <cell r="Z162" t="str">
            <v>本科</v>
          </cell>
          <cell r="AA162" t="str">
            <v>学士</v>
          </cell>
        </row>
        <row r="163">
          <cell r="B163" t="str">
            <v>胡塍塍</v>
          </cell>
          <cell r="C163" t="str">
            <v>恩平市</v>
          </cell>
          <cell r="D163" t="str">
            <v>202128</v>
          </cell>
          <cell r="E163" t="str">
            <v>小学美术教师</v>
          </cell>
          <cell r="F163" t="str">
            <v>B</v>
          </cell>
          <cell r="G163" t="str">
            <v>恩平市教育局</v>
          </cell>
          <cell r="H163" t="str">
            <v>440785199805066328</v>
          </cell>
          <cell r="I163" t="str">
            <v>1年</v>
          </cell>
          <cell r="J163" t="str">
            <v>女</v>
          </cell>
          <cell r="K163" t="str">
            <v>1998-05-06</v>
          </cell>
          <cell r="L163" t="str">
            <v>共青团员</v>
          </cell>
          <cell r="M163" t="str">
            <v>汉族</v>
          </cell>
          <cell r="N163" t="str">
            <v>广东省</v>
          </cell>
          <cell r="O163" t="str">
            <v>广东省恩平市恩城西门路水塔新村一巷14号</v>
          </cell>
          <cell r="P163" t="str">
            <v>其他</v>
          </cell>
        </row>
        <row r="163">
          <cell r="R163" t="str">
            <v>广东省江门市恩平市燕华广场C区214号</v>
          </cell>
          <cell r="S163" t="str">
            <v>529400</v>
          </cell>
          <cell r="T163" t="str">
            <v>15019855415</v>
          </cell>
        </row>
        <row r="163">
          <cell r="V163" t="str">
            <v>未婚</v>
          </cell>
          <cell r="W163" t="str">
            <v>南宁师范大学师园学院</v>
          </cell>
          <cell r="X163" t="str">
            <v>2020-06</v>
          </cell>
          <cell r="Y163" t="str">
            <v>全日制普通高等</v>
          </cell>
          <cell r="Z163" t="str">
            <v>本科</v>
          </cell>
          <cell r="AA163" t="str">
            <v>学士</v>
          </cell>
        </row>
        <row r="164">
          <cell r="B164" t="str">
            <v>梁慧珊</v>
          </cell>
          <cell r="C164" t="str">
            <v>恩平市</v>
          </cell>
          <cell r="D164" t="str">
            <v>202124</v>
          </cell>
          <cell r="E164" t="str">
            <v>小学英语教师</v>
          </cell>
          <cell r="F164" t="str">
            <v>B</v>
          </cell>
          <cell r="G164" t="str">
            <v>恩平市教育局</v>
          </cell>
          <cell r="H164" t="str">
            <v>440782199609126865</v>
          </cell>
          <cell r="I164" t="str">
            <v>0年</v>
          </cell>
          <cell r="J164" t="str">
            <v>女</v>
          </cell>
          <cell r="K164" t="str">
            <v>1996-09-12</v>
          </cell>
          <cell r="L164" t="str">
            <v>共青团员</v>
          </cell>
          <cell r="M164" t="str">
            <v>汉族</v>
          </cell>
          <cell r="N164" t="str">
            <v>广东江门</v>
          </cell>
          <cell r="O164" t="str">
            <v>广东省江门市蓬江区棠下镇三堡元岭村一队37号</v>
          </cell>
          <cell r="P164" t="str">
            <v>大学英语六级</v>
          </cell>
          <cell r="Q164" t="str">
            <v>全国计算机一级</v>
          </cell>
          <cell r="R164" t="str">
            <v>广东省江门市蓬江区棠下镇三堡元岭村一队37号</v>
          </cell>
        </row>
        <row r="164">
          <cell r="T164" t="str">
            <v>13827007805</v>
          </cell>
        </row>
        <row r="164">
          <cell r="V164" t="str">
            <v>未婚</v>
          </cell>
          <cell r="W164" t="str">
            <v>韶关学院</v>
          </cell>
          <cell r="X164" t="str">
            <v>2021-06</v>
          </cell>
          <cell r="Y164" t="str">
            <v>全日制普通高等</v>
          </cell>
          <cell r="Z164" t="str">
            <v>本科</v>
          </cell>
          <cell r="AA164" t="str">
            <v>学士</v>
          </cell>
        </row>
        <row r="165">
          <cell r="B165" t="str">
            <v>黎雪霞</v>
          </cell>
          <cell r="C165" t="str">
            <v>恩平市</v>
          </cell>
          <cell r="D165" t="str">
            <v>202123</v>
          </cell>
          <cell r="E165" t="str">
            <v>小学英语教师</v>
          </cell>
          <cell r="F165" t="str">
            <v>B</v>
          </cell>
          <cell r="G165" t="str">
            <v>恩平市教育局</v>
          </cell>
          <cell r="H165" t="str">
            <v>440784199212253025</v>
          </cell>
          <cell r="I165" t="str">
            <v>5年</v>
          </cell>
          <cell r="J165" t="str">
            <v>女</v>
          </cell>
          <cell r="K165" t="str">
            <v>1992-12-25</v>
          </cell>
          <cell r="L165" t="str">
            <v>群众</v>
          </cell>
          <cell r="M165" t="str">
            <v>汉族</v>
          </cell>
          <cell r="N165" t="str">
            <v>广东省鹤山市沙坪街道松鹤新城62号1109房</v>
          </cell>
          <cell r="O165" t="str">
            <v>广东省鹤山市沙坪街道松鹤新城62号1109房</v>
          </cell>
          <cell r="P165" t="str">
            <v>专业英语八级</v>
          </cell>
        </row>
        <row r="165">
          <cell r="R165" t="str">
            <v>广东省鹤山市沙坪镇松鹤新城西苑C2-1109</v>
          </cell>
        </row>
        <row r="165">
          <cell r="T165" t="str">
            <v>13580701942</v>
          </cell>
        </row>
        <row r="165">
          <cell r="V165" t="str">
            <v>已婚</v>
          </cell>
          <cell r="W165" t="str">
            <v>广东医科大学</v>
          </cell>
          <cell r="X165" t="str">
            <v>2016-06</v>
          </cell>
          <cell r="Y165" t="str">
            <v>全日制普通高等</v>
          </cell>
          <cell r="Z165" t="str">
            <v>本科</v>
          </cell>
          <cell r="AA165" t="str">
            <v>学士</v>
          </cell>
        </row>
        <row r="166">
          <cell r="B166" t="str">
            <v>杨小莹</v>
          </cell>
          <cell r="C166" t="str">
            <v>恩平市</v>
          </cell>
          <cell r="D166" t="str">
            <v>202128</v>
          </cell>
          <cell r="E166" t="str">
            <v>小学美术教师</v>
          </cell>
          <cell r="F166" t="str">
            <v>B</v>
          </cell>
          <cell r="G166" t="str">
            <v>恩平市教育局</v>
          </cell>
          <cell r="H166" t="str">
            <v>441702199911030329</v>
          </cell>
          <cell r="I166" t="str">
            <v>0年</v>
          </cell>
          <cell r="J166" t="str">
            <v>女</v>
          </cell>
          <cell r="K166" t="str">
            <v>1999-11-03</v>
          </cell>
          <cell r="L166" t="str">
            <v>共青团员</v>
          </cell>
          <cell r="M166" t="str">
            <v>汉族</v>
          </cell>
          <cell r="N166" t="str">
            <v>汉</v>
          </cell>
          <cell r="O166" t="str">
            <v>广东省阳江市江城区</v>
          </cell>
          <cell r="P166" t="str">
            <v>其他</v>
          </cell>
        </row>
        <row r="166">
          <cell r="R166" t="str">
            <v>广东省阳江市江城区环山东路20号之18</v>
          </cell>
        </row>
        <row r="166">
          <cell r="T166" t="str">
            <v>13160509896</v>
          </cell>
        </row>
        <row r="166">
          <cell r="V166" t="str">
            <v>未婚</v>
          </cell>
          <cell r="W166" t="str">
            <v>华南农业大学</v>
          </cell>
          <cell r="X166" t="str">
            <v>2021-06</v>
          </cell>
          <cell r="Y166" t="str">
            <v>全日制普通高等</v>
          </cell>
          <cell r="Z166" t="str">
            <v>本科</v>
          </cell>
          <cell r="AA166" t="str">
            <v>学士</v>
          </cell>
        </row>
        <row r="167">
          <cell r="B167" t="str">
            <v>朱桂秀</v>
          </cell>
          <cell r="C167" t="str">
            <v>恩平市</v>
          </cell>
          <cell r="D167" t="str">
            <v>202121</v>
          </cell>
          <cell r="E167" t="str">
            <v>小学数学教师</v>
          </cell>
          <cell r="F167" t="str">
            <v>B</v>
          </cell>
          <cell r="G167" t="str">
            <v>恩平市教育局</v>
          </cell>
          <cell r="H167" t="str">
            <v>440783199606241223</v>
          </cell>
          <cell r="I167" t="str">
            <v>4年</v>
          </cell>
          <cell r="J167" t="str">
            <v>女</v>
          </cell>
          <cell r="K167" t="str">
            <v>1996-06-24</v>
          </cell>
          <cell r="L167" t="str">
            <v>共青团员</v>
          </cell>
          <cell r="M167" t="str">
            <v>汉族</v>
          </cell>
          <cell r="N167" t="str">
            <v>广东开平</v>
          </cell>
          <cell r="O167" t="str">
            <v>广东省开平市苍城镇东郊大东中路32号</v>
          </cell>
          <cell r="P167" t="str">
            <v>其他</v>
          </cell>
          <cell r="Q167" t="str">
            <v>计算机应用</v>
          </cell>
          <cell r="R167" t="str">
            <v>广东省开平市长沙街道办事处开平大道1号天荟</v>
          </cell>
          <cell r="S167" t="str">
            <v>529300</v>
          </cell>
          <cell r="T167" t="str">
            <v>18219117378</v>
          </cell>
        </row>
        <row r="167">
          <cell r="V167" t="str">
            <v>未婚</v>
          </cell>
          <cell r="W167" t="str">
            <v>华南师范大学</v>
          </cell>
          <cell r="X167" t="str">
            <v>2019-12</v>
          </cell>
          <cell r="Y167" t="str">
            <v>其他</v>
          </cell>
          <cell r="Z167" t="str">
            <v>本科</v>
          </cell>
          <cell r="AA167" t="str">
            <v>学士</v>
          </cell>
        </row>
        <row r="168">
          <cell r="B168" t="str">
            <v>刘一枢</v>
          </cell>
          <cell r="C168" t="str">
            <v>恩平市</v>
          </cell>
          <cell r="D168" t="str">
            <v>202128</v>
          </cell>
          <cell r="E168" t="str">
            <v>小学美术教师</v>
          </cell>
          <cell r="F168" t="str">
            <v>B</v>
          </cell>
          <cell r="G168" t="str">
            <v>恩平市教育局</v>
          </cell>
          <cell r="H168" t="str">
            <v>441781199608045443</v>
          </cell>
          <cell r="I168" t="str">
            <v>1年</v>
          </cell>
          <cell r="J168" t="str">
            <v>女</v>
          </cell>
          <cell r="K168" t="str">
            <v>1996-08-04</v>
          </cell>
          <cell r="L168" t="str">
            <v>共青团员</v>
          </cell>
          <cell r="M168" t="str">
            <v>汉族</v>
          </cell>
          <cell r="N168" t="str">
            <v>广东阳春</v>
          </cell>
          <cell r="O168" t="str">
            <v>广东阳春</v>
          </cell>
          <cell r="P168" t="str">
            <v>其他</v>
          </cell>
          <cell r="Q168" t="str">
            <v>国家二级OFFICE</v>
          </cell>
          <cell r="R168" t="str">
            <v>广东省阳春市潭水镇安芬娜市场</v>
          </cell>
        </row>
        <row r="168">
          <cell r="T168" t="str">
            <v>15819137037</v>
          </cell>
        </row>
        <row r="168">
          <cell r="V168" t="str">
            <v>未婚</v>
          </cell>
          <cell r="W168" t="str">
            <v>广州商学院</v>
          </cell>
          <cell r="X168" t="str">
            <v>2020-06</v>
          </cell>
          <cell r="Y168" t="str">
            <v>全日制普通高等</v>
          </cell>
          <cell r="Z168" t="str">
            <v>本科</v>
          </cell>
          <cell r="AA168" t="str">
            <v>学士</v>
          </cell>
        </row>
        <row r="169">
          <cell r="B169" t="str">
            <v>陈瑞芬</v>
          </cell>
          <cell r="C169" t="str">
            <v>恩平市</v>
          </cell>
          <cell r="D169" t="str">
            <v>202114</v>
          </cell>
          <cell r="E169" t="str">
            <v>初中地理老师</v>
          </cell>
          <cell r="F169" t="str">
            <v>B</v>
          </cell>
          <cell r="G169" t="str">
            <v>恩平市教育局</v>
          </cell>
          <cell r="H169" t="str">
            <v>440784199812072447</v>
          </cell>
          <cell r="I169" t="str">
            <v>0年</v>
          </cell>
          <cell r="J169" t="str">
            <v>女</v>
          </cell>
          <cell r="K169" t="str">
            <v>1998-12-07</v>
          </cell>
          <cell r="L169" t="str">
            <v>中共党员</v>
          </cell>
          <cell r="M169" t="str">
            <v>汉族</v>
          </cell>
          <cell r="N169" t="str">
            <v>广东省鹤山市</v>
          </cell>
          <cell r="O169" t="str">
            <v>广东省江门市鹤山市址山镇凌村管区斌塘村122号</v>
          </cell>
          <cell r="P169" t="str">
            <v>大学英语四级</v>
          </cell>
          <cell r="Q169" t="str">
            <v>二级Msoffice</v>
          </cell>
          <cell r="R169" t="str">
            <v>广东省江门市鹤山市址山镇教育路教师村</v>
          </cell>
          <cell r="S169" t="str">
            <v>529729</v>
          </cell>
          <cell r="T169" t="str">
            <v>13428255491</v>
          </cell>
        </row>
        <row r="169">
          <cell r="V169" t="str">
            <v>未婚</v>
          </cell>
          <cell r="W169" t="str">
            <v>韩山师范学院</v>
          </cell>
          <cell r="X169" t="str">
            <v>2021-06</v>
          </cell>
          <cell r="Y169" t="str">
            <v>全日制普通高等</v>
          </cell>
          <cell r="Z169" t="str">
            <v>本科</v>
          </cell>
          <cell r="AA169" t="str">
            <v>学士</v>
          </cell>
        </row>
        <row r="170">
          <cell r="B170" t="str">
            <v>李嘉欣</v>
          </cell>
          <cell r="C170" t="str">
            <v>恩平市</v>
          </cell>
          <cell r="D170" t="str">
            <v>202117</v>
          </cell>
          <cell r="E170" t="str">
            <v>初中政治教师</v>
          </cell>
          <cell r="F170" t="str">
            <v>B</v>
          </cell>
          <cell r="G170" t="str">
            <v>恩平市教育局</v>
          </cell>
          <cell r="H170" t="str">
            <v>440783199512300923</v>
          </cell>
          <cell r="I170" t="str">
            <v>1年</v>
          </cell>
          <cell r="J170" t="str">
            <v>女</v>
          </cell>
          <cell r="K170" t="str">
            <v>1995-12-30</v>
          </cell>
          <cell r="L170" t="str">
            <v>共青团员</v>
          </cell>
          <cell r="M170" t="str">
            <v>汉族</v>
          </cell>
          <cell r="N170" t="str">
            <v>广东开平</v>
          </cell>
          <cell r="O170" t="str">
            <v>广东省开平市沙塘镇丽群红星村联二村二巷8号</v>
          </cell>
          <cell r="P170" t="str">
            <v>大学英语四级</v>
          </cell>
        </row>
        <row r="170">
          <cell r="R170" t="str">
            <v>广东省江门市蓬江区江会路40-4</v>
          </cell>
        </row>
        <row r="170">
          <cell r="T170" t="str">
            <v>13432245143</v>
          </cell>
        </row>
        <row r="170">
          <cell r="V170" t="str">
            <v>未婚</v>
          </cell>
          <cell r="W170" t="str">
            <v>岭南师范学院</v>
          </cell>
          <cell r="X170" t="str">
            <v>2020-07</v>
          </cell>
          <cell r="Y170" t="str">
            <v>全日制普通高等</v>
          </cell>
          <cell r="Z170" t="str">
            <v>本科</v>
          </cell>
          <cell r="AA170" t="str">
            <v>学士</v>
          </cell>
        </row>
        <row r="171">
          <cell r="B171" t="str">
            <v>黄媚笑</v>
          </cell>
          <cell r="C171" t="str">
            <v>恩平市</v>
          </cell>
          <cell r="D171" t="str">
            <v>202123</v>
          </cell>
          <cell r="E171" t="str">
            <v>小学英语教师</v>
          </cell>
          <cell r="F171" t="str">
            <v>B</v>
          </cell>
          <cell r="G171" t="str">
            <v>恩平市教育局</v>
          </cell>
          <cell r="H171" t="str">
            <v>440782199611172123</v>
          </cell>
          <cell r="I171" t="str">
            <v>1年</v>
          </cell>
          <cell r="J171" t="str">
            <v>女</v>
          </cell>
          <cell r="K171" t="str">
            <v>1996-11-17</v>
          </cell>
          <cell r="L171" t="str">
            <v>共青团员</v>
          </cell>
          <cell r="M171" t="str">
            <v>汉族</v>
          </cell>
          <cell r="N171" t="str">
            <v>广东新会</v>
          </cell>
          <cell r="O171" t="str">
            <v>广东省江门市新会区司前镇小坪社坛村10号</v>
          </cell>
          <cell r="P171" t="str">
            <v>专业英语四级</v>
          </cell>
        </row>
        <row r="171">
          <cell r="R171" t="str">
            <v>广东省江门市新会区会城街道五谷里5号</v>
          </cell>
        </row>
        <row r="171">
          <cell r="T171" t="str">
            <v>13560422014</v>
          </cell>
        </row>
        <row r="171">
          <cell r="V171" t="str">
            <v>未婚</v>
          </cell>
          <cell r="W171" t="str">
            <v>广东财经大学华商学院</v>
          </cell>
          <cell r="X171" t="str">
            <v>2019-06</v>
          </cell>
          <cell r="Y171" t="str">
            <v>全日制普通高等</v>
          </cell>
          <cell r="Z171" t="str">
            <v>本科</v>
          </cell>
          <cell r="AA171" t="str">
            <v>学士</v>
          </cell>
        </row>
        <row r="172">
          <cell r="B172" t="str">
            <v>钱金焕</v>
          </cell>
          <cell r="C172" t="str">
            <v>恩平市</v>
          </cell>
          <cell r="D172" t="str">
            <v>202115</v>
          </cell>
          <cell r="E172" t="str">
            <v>初中历史教师</v>
          </cell>
          <cell r="F172" t="str">
            <v>B</v>
          </cell>
          <cell r="G172" t="str">
            <v>恩平市教育局</v>
          </cell>
          <cell r="H172" t="str">
            <v>441781199601192248</v>
          </cell>
          <cell r="I172" t="str">
            <v>2年</v>
          </cell>
          <cell r="J172" t="str">
            <v>女</v>
          </cell>
          <cell r="K172" t="str">
            <v>1996-01-19</v>
          </cell>
          <cell r="L172" t="str">
            <v>共青团员</v>
          </cell>
          <cell r="M172" t="str">
            <v>汉族</v>
          </cell>
          <cell r="N172" t="str">
            <v>广东省阳春市</v>
          </cell>
          <cell r="O172" t="str">
            <v>广东省阳春市春湾镇新村村委地塘屋村32号</v>
          </cell>
          <cell r="P172" t="str">
            <v>大学英语六级</v>
          </cell>
          <cell r="Q172" t="str">
            <v>计算机二级</v>
          </cell>
          <cell r="R172" t="str">
            <v>广东省江门市恩平市东城镇</v>
          </cell>
          <cell r="S172" t="str">
            <v>529458</v>
          </cell>
          <cell r="T172" t="str">
            <v>15875032368</v>
          </cell>
        </row>
        <row r="172">
          <cell r="V172" t="str">
            <v>未婚</v>
          </cell>
          <cell r="W172" t="str">
            <v>广东第二师范学院</v>
          </cell>
          <cell r="X172" t="str">
            <v>2019-06</v>
          </cell>
          <cell r="Y172" t="str">
            <v>全日制普通高等</v>
          </cell>
          <cell r="Z172" t="str">
            <v>本科</v>
          </cell>
          <cell r="AA172" t="str">
            <v>学士</v>
          </cell>
        </row>
        <row r="173">
          <cell r="B173" t="str">
            <v>朱嘉美</v>
          </cell>
          <cell r="C173" t="str">
            <v>恩平市</v>
          </cell>
          <cell r="D173" t="str">
            <v>202112</v>
          </cell>
          <cell r="E173" t="str">
            <v>初中英语教师</v>
          </cell>
          <cell r="F173" t="str">
            <v>B</v>
          </cell>
          <cell r="G173" t="str">
            <v>恩平市教育局</v>
          </cell>
          <cell r="H173" t="str">
            <v>440281199803170727</v>
          </cell>
          <cell r="I173" t="str">
            <v>1年</v>
          </cell>
          <cell r="J173" t="str">
            <v>女</v>
          </cell>
          <cell r="K173" t="str">
            <v>1998-03-17</v>
          </cell>
          <cell r="L173" t="str">
            <v>共青团员</v>
          </cell>
          <cell r="M173" t="str">
            <v>汉族</v>
          </cell>
          <cell r="N173" t="str">
            <v>广东台山</v>
          </cell>
          <cell r="O173" t="str">
            <v>广东省台山市海宴镇永和西里村</v>
          </cell>
          <cell r="P173" t="str">
            <v>专业英语四级</v>
          </cell>
          <cell r="Q173" t="str">
            <v>计算机二级</v>
          </cell>
          <cell r="R173" t="str">
            <v>广东省台山市海宴镇永和西里村71号之2</v>
          </cell>
        </row>
        <row r="173">
          <cell r="T173" t="str">
            <v>18529435787</v>
          </cell>
        </row>
        <row r="173">
          <cell r="V173" t="str">
            <v>未婚</v>
          </cell>
          <cell r="W173" t="str">
            <v>仲恺农业工程</v>
          </cell>
          <cell r="X173" t="str">
            <v>2020-06</v>
          </cell>
          <cell r="Y173" t="str">
            <v>全日制普通高等</v>
          </cell>
          <cell r="Z173" t="str">
            <v>本科</v>
          </cell>
          <cell r="AA173" t="str">
            <v>学士</v>
          </cell>
        </row>
        <row r="174">
          <cell r="B174" t="str">
            <v>覃燕梅</v>
          </cell>
          <cell r="C174" t="str">
            <v>恩平市</v>
          </cell>
          <cell r="D174" t="str">
            <v>202123</v>
          </cell>
          <cell r="E174" t="str">
            <v>小学英语教师</v>
          </cell>
          <cell r="F174" t="str">
            <v>B</v>
          </cell>
          <cell r="G174" t="str">
            <v>恩平市教育局</v>
          </cell>
          <cell r="H174" t="str">
            <v>450481199708182829</v>
          </cell>
          <cell r="I174" t="str">
            <v>2年</v>
          </cell>
          <cell r="J174" t="str">
            <v>女</v>
          </cell>
          <cell r="K174" t="str">
            <v>1997-08-18</v>
          </cell>
          <cell r="L174" t="str">
            <v>中共党员</v>
          </cell>
          <cell r="M174" t="str">
            <v>汉族</v>
          </cell>
          <cell r="N174" t="str">
            <v>广西岑溪市</v>
          </cell>
          <cell r="O174" t="str">
            <v>广西岑溪市</v>
          </cell>
          <cell r="P174" t="str">
            <v>大学英语四级</v>
          </cell>
        </row>
        <row r="174">
          <cell r="R174" t="str">
            <v>广东省开平市虹桥路49号5栋803</v>
          </cell>
        </row>
        <row r="174">
          <cell r="T174" t="str">
            <v>15578959729</v>
          </cell>
        </row>
        <row r="174">
          <cell r="V174" t="str">
            <v>未婚</v>
          </cell>
          <cell r="W174" t="str">
            <v>广西民族大学相思湖学院</v>
          </cell>
          <cell r="X174" t="str">
            <v>2019-06</v>
          </cell>
          <cell r="Y174" t="str">
            <v>全日制普通高等</v>
          </cell>
          <cell r="Z174" t="str">
            <v>本科</v>
          </cell>
          <cell r="AA174" t="str">
            <v>学士</v>
          </cell>
        </row>
        <row r="175">
          <cell r="B175" t="str">
            <v>彭银爱</v>
          </cell>
          <cell r="C175" t="str">
            <v>恩平市</v>
          </cell>
          <cell r="D175" t="str">
            <v>202101</v>
          </cell>
          <cell r="E175" t="str">
            <v>幼儿园教师</v>
          </cell>
          <cell r="F175" t="str">
            <v>B</v>
          </cell>
          <cell r="G175" t="str">
            <v>恩平市教育局</v>
          </cell>
          <cell r="H175" t="str">
            <v>441781199910282028</v>
          </cell>
          <cell r="I175" t="str">
            <v>0年</v>
          </cell>
          <cell r="J175" t="str">
            <v>女</v>
          </cell>
          <cell r="K175" t="str">
            <v>1999-10-28</v>
          </cell>
          <cell r="L175" t="str">
            <v>共青团员</v>
          </cell>
          <cell r="M175" t="str">
            <v>汉族</v>
          </cell>
          <cell r="N175" t="str">
            <v>广东阳江阳春</v>
          </cell>
          <cell r="O175" t="str">
            <v>广东省阳春市春湾镇茶园村委会河洞村71号</v>
          </cell>
          <cell r="P175" t="str">
            <v>其他</v>
          </cell>
          <cell r="Q175" t="str">
            <v>计算机一级</v>
          </cell>
          <cell r="R175" t="str">
            <v>广东省江门恩平平石平富村委会坦坡塘长沙住宅区13号</v>
          </cell>
          <cell r="S175" t="str">
            <v>529424</v>
          </cell>
          <cell r="T175" t="str">
            <v>13725956548</v>
          </cell>
          <cell r="U175" t="str">
            <v>13725956548</v>
          </cell>
          <cell r="V175" t="str">
            <v>未婚</v>
          </cell>
          <cell r="W175" t="str">
            <v>韩山师范学院潮州师范分院</v>
          </cell>
          <cell r="X175" t="str">
            <v>2021-06</v>
          </cell>
          <cell r="Y175" t="str">
            <v>全日制普通高等</v>
          </cell>
          <cell r="Z175" t="str">
            <v>大专</v>
          </cell>
        </row>
        <row r="176">
          <cell r="B176" t="str">
            <v>陈嘉欣</v>
          </cell>
          <cell r="C176" t="str">
            <v>恩平市</v>
          </cell>
          <cell r="D176" t="str">
            <v>202126</v>
          </cell>
          <cell r="E176" t="str">
            <v>小学音乐教师</v>
          </cell>
          <cell r="F176" t="str">
            <v>B</v>
          </cell>
          <cell r="G176" t="str">
            <v>恩平市教育局</v>
          </cell>
          <cell r="H176" t="str">
            <v>440785199302050025</v>
          </cell>
          <cell r="I176" t="str">
            <v>4年</v>
          </cell>
          <cell r="J176" t="str">
            <v>女</v>
          </cell>
          <cell r="K176" t="str">
            <v>1993-02-05</v>
          </cell>
          <cell r="L176" t="str">
            <v>共青团员</v>
          </cell>
          <cell r="M176" t="str">
            <v>汉族</v>
          </cell>
          <cell r="N176" t="str">
            <v>广东恩平</v>
          </cell>
          <cell r="O176" t="str">
            <v>广东深圳</v>
          </cell>
        </row>
        <row r="176">
          <cell r="R176" t="str">
            <v>广东省深圳市龙华区大浪街道博恒实验学校</v>
          </cell>
        </row>
        <row r="176">
          <cell r="T176" t="str">
            <v>13760658041</v>
          </cell>
        </row>
        <row r="176">
          <cell r="V176" t="str">
            <v>未婚</v>
          </cell>
          <cell r="W176" t="str">
            <v>广东技术师范学院天河学院</v>
          </cell>
          <cell r="X176" t="str">
            <v>2016-07</v>
          </cell>
          <cell r="Y176" t="str">
            <v>全日制普通高等</v>
          </cell>
          <cell r="Z176" t="str">
            <v>本科</v>
          </cell>
          <cell r="AA176" t="str">
            <v>学士</v>
          </cell>
        </row>
        <row r="177">
          <cell r="B177" t="str">
            <v>梁佩莹</v>
          </cell>
          <cell r="C177" t="str">
            <v>恩平市</v>
          </cell>
          <cell r="D177" t="str">
            <v>202123</v>
          </cell>
          <cell r="E177" t="str">
            <v>小学英语教师</v>
          </cell>
          <cell r="F177" t="str">
            <v>B</v>
          </cell>
          <cell r="G177" t="str">
            <v>恩平市教育局</v>
          </cell>
          <cell r="H177" t="str">
            <v>440782199604103322</v>
          </cell>
          <cell r="I177" t="str">
            <v>1年</v>
          </cell>
          <cell r="J177" t="str">
            <v>女</v>
          </cell>
          <cell r="K177" t="str">
            <v>1996-04-10</v>
          </cell>
          <cell r="L177" t="str">
            <v>共青团员</v>
          </cell>
          <cell r="M177" t="str">
            <v>汉族</v>
          </cell>
          <cell r="N177" t="str">
            <v>广东江门</v>
          </cell>
          <cell r="O177" t="str">
            <v>广东省江门市新会区双水镇塔岭深巷村2097号</v>
          </cell>
          <cell r="P177" t="str">
            <v>大学英语六级</v>
          </cell>
        </row>
        <row r="177">
          <cell r="R177" t="str">
            <v>广东省江门市新会区双水镇塔岭深巷村2097号</v>
          </cell>
        </row>
        <row r="177">
          <cell r="T177" t="str">
            <v>15012407043</v>
          </cell>
        </row>
        <row r="177">
          <cell r="V177" t="str">
            <v>未婚</v>
          </cell>
          <cell r="W177" t="str">
            <v>中山大学南方学院</v>
          </cell>
          <cell r="X177" t="str">
            <v>2019-06</v>
          </cell>
          <cell r="Y177" t="str">
            <v>全日制普通高等</v>
          </cell>
          <cell r="Z177" t="str">
            <v>本科</v>
          </cell>
          <cell r="AA177" t="str">
            <v>学士</v>
          </cell>
        </row>
        <row r="178">
          <cell r="B178" t="str">
            <v>李毅敏</v>
          </cell>
          <cell r="C178" t="str">
            <v>恩平市</v>
          </cell>
          <cell r="D178" t="str">
            <v>202128</v>
          </cell>
          <cell r="E178" t="str">
            <v>小学美术教师</v>
          </cell>
          <cell r="F178" t="str">
            <v>B</v>
          </cell>
          <cell r="G178" t="str">
            <v>恩平市教育局</v>
          </cell>
          <cell r="H178" t="str">
            <v>440784199805211541</v>
          </cell>
          <cell r="I178" t="str">
            <v>1年</v>
          </cell>
          <cell r="J178" t="str">
            <v>女</v>
          </cell>
          <cell r="K178" t="str">
            <v>1998-05-21</v>
          </cell>
          <cell r="L178" t="str">
            <v>共青团员</v>
          </cell>
          <cell r="M178" t="str">
            <v>汉族</v>
          </cell>
          <cell r="N178" t="str">
            <v>广东鹤山</v>
          </cell>
          <cell r="O178" t="str">
            <v>广东省鹤山市桃源镇中胜管区社咀坪村13号</v>
          </cell>
          <cell r="P178" t="str">
            <v>其他</v>
          </cell>
          <cell r="Q178" t="str">
            <v>无</v>
          </cell>
          <cell r="R178" t="str">
            <v>广东省鹤山市桃源镇中胜管区社咀坪村13号</v>
          </cell>
        </row>
        <row r="178">
          <cell r="T178" t="str">
            <v>13809606745</v>
          </cell>
        </row>
        <row r="178">
          <cell r="V178" t="str">
            <v>未婚</v>
          </cell>
          <cell r="W178" t="str">
            <v>广西师范大学漓江学院</v>
          </cell>
          <cell r="X178" t="str">
            <v>2020-06</v>
          </cell>
          <cell r="Y178" t="str">
            <v>全日制普通高等</v>
          </cell>
          <cell r="Z178" t="str">
            <v>本科</v>
          </cell>
          <cell r="AA178" t="str">
            <v>学士</v>
          </cell>
        </row>
        <row r="179">
          <cell r="B179" t="str">
            <v>陈艺琳</v>
          </cell>
          <cell r="C179" t="str">
            <v>恩平市</v>
          </cell>
          <cell r="D179" t="str">
            <v>202116</v>
          </cell>
          <cell r="E179" t="str">
            <v>初中生物教师</v>
          </cell>
          <cell r="F179" t="str">
            <v>B</v>
          </cell>
          <cell r="G179" t="str">
            <v>恩平市教育局</v>
          </cell>
          <cell r="H179" t="str">
            <v>452527199603054627</v>
          </cell>
          <cell r="I179" t="str">
            <v>2年</v>
          </cell>
          <cell r="J179" t="str">
            <v>女</v>
          </cell>
          <cell r="K179" t="str">
            <v>1996-03-05</v>
          </cell>
          <cell r="L179" t="str">
            <v>共青团员</v>
          </cell>
          <cell r="M179" t="str">
            <v>汉族</v>
          </cell>
          <cell r="N179" t="str">
            <v>广东省江门市</v>
          </cell>
          <cell r="O179" t="str">
            <v>广东省江门市</v>
          </cell>
          <cell r="P179" t="str">
            <v>大学英语四级</v>
          </cell>
          <cell r="Q179" t="str">
            <v>全国计算机二级</v>
          </cell>
          <cell r="R179" t="str">
            <v>江门市江海区外海街道四大村乌衣巷64号</v>
          </cell>
          <cell r="S179" t="str">
            <v>529000</v>
          </cell>
          <cell r="T179" t="str">
            <v>13431721708</v>
          </cell>
          <cell r="U179" t="str">
            <v>07503796865</v>
          </cell>
          <cell r="V179" t="str">
            <v>已婚</v>
          </cell>
          <cell r="W179" t="str">
            <v>嘉应学院</v>
          </cell>
          <cell r="X179" t="str">
            <v>2019-07</v>
          </cell>
          <cell r="Y179" t="str">
            <v>全日制普通高等</v>
          </cell>
          <cell r="Z179" t="str">
            <v>本科</v>
          </cell>
          <cell r="AA179" t="str">
            <v>学士</v>
          </cell>
        </row>
        <row r="180">
          <cell r="B180" t="str">
            <v>李颖雯</v>
          </cell>
          <cell r="C180" t="str">
            <v>恩平市</v>
          </cell>
          <cell r="D180" t="str">
            <v>202128</v>
          </cell>
          <cell r="E180" t="str">
            <v>小学美术教师</v>
          </cell>
          <cell r="F180" t="str">
            <v>B</v>
          </cell>
          <cell r="G180" t="str">
            <v>恩平市教育局</v>
          </cell>
          <cell r="H180" t="str">
            <v>440783199702242189</v>
          </cell>
          <cell r="I180" t="str">
            <v>0年</v>
          </cell>
          <cell r="J180" t="str">
            <v>女</v>
          </cell>
          <cell r="K180" t="str">
            <v>1997-02-24</v>
          </cell>
          <cell r="L180" t="str">
            <v>共青团员</v>
          </cell>
          <cell r="M180" t="str">
            <v>汉族</v>
          </cell>
          <cell r="N180" t="str">
            <v>广东省江门市</v>
          </cell>
          <cell r="O180" t="str">
            <v>广东省江门市</v>
          </cell>
          <cell r="P180" t="str">
            <v>大学英语四级</v>
          </cell>
        </row>
        <row r="180">
          <cell r="R180" t="str">
            <v>广东省江门开平市海伦堡</v>
          </cell>
        </row>
        <row r="180">
          <cell r="T180" t="str">
            <v>15913687382</v>
          </cell>
        </row>
        <row r="180">
          <cell r="V180" t="str">
            <v>未婚</v>
          </cell>
          <cell r="W180" t="str">
            <v>广东理工学院</v>
          </cell>
          <cell r="X180" t="str">
            <v>2021-06</v>
          </cell>
          <cell r="Y180" t="str">
            <v>全日制普通高等</v>
          </cell>
          <cell r="Z180" t="str">
            <v>本科</v>
          </cell>
          <cell r="AA180" t="str">
            <v>学士</v>
          </cell>
        </row>
        <row r="181">
          <cell r="B181" t="str">
            <v>湛金艳</v>
          </cell>
          <cell r="C181" t="str">
            <v>恩平市</v>
          </cell>
          <cell r="D181" t="str">
            <v>202118</v>
          </cell>
          <cell r="E181" t="str">
            <v>初中化学教师</v>
          </cell>
          <cell r="F181" t="str">
            <v>B</v>
          </cell>
          <cell r="G181" t="str">
            <v>恩平市教育局</v>
          </cell>
          <cell r="H181" t="str">
            <v>440981199802072840</v>
          </cell>
          <cell r="I181" t="str">
            <v>0年</v>
          </cell>
          <cell r="J181" t="str">
            <v>女</v>
          </cell>
          <cell r="K181" t="str">
            <v>1998-02-07</v>
          </cell>
          <cell r="L181" t="str">
            <v>共青团员</v>
          </cell>
          <cell r="M181" t="str">
            <v>汉族</v>
          </cell>
          <cell r="N181" t="str">
            <v>广东茂名</v>
          </cell>
          <cell r="O181" t="str">
            <v>广东省高州市石鼓镇黑坭山光坡村42号</v>
          </cell>
          <cell r="P181" t="str">
            <v>大学英语四级</v>
          </cell>
          <cell r="Q181" t="str">
            <v>二级</v>
          </cell>
          <cell r="R181" t="str">
            <v>广东省高州市石鼓镇黑坭山光坡村42号</v>
          </cell>
          <cell r="S181" t="str">
            <v>525252</v>
          </cell>
          <cell r="T181" t="str">
            <v>17875836942</v>
          </cell>
          <cell r="U181" t="str">
            <v>18820459145</v>
          </cell>
          <cell r="V181" t="str">
            <v>未婚</v>
          </cell>
          <cell r="W181" t="str">
            <v>岭南师范学院</v>
          </cell>
          <cell r="X181" t="str">
            <v>2021-06</v>
          </cell>
          <cell r="Y181" t="str">
            <v>全日制普通高等</v>
          </cell>
          <cell r="Z181" t="str">
            <v>本科</v>
          </cell>
          <cell r="AA181" t="str">
            <v>学士</v>
          </cell>
        </row>
        <row r="182">
          <cell r="B182" t="str">
            <v>陈翠清</v>
          </cell>
          <cell r="C182" t="str">
            <v>恩平市</v>
          </cell>
          <cell r="D182" t="str">
            <v>202125</v>
          </cell>
          <cell r="E182" t="str">
            <v>小学体育教师</v>
          </cell>
          <cell r="F182" t="str">
            <v>B</v>
          </cell>
          <cell r="G182" t="str">
            <v>恩平市教育局</v>
          </cell>
          <cell r="H182" t="str">
            <v>44098319930307772X</v>
          </cell>
          <cell r="I182" t="str">
            <v>4年</v>
          </cell>
          <cell r="J182" t="str">
            <v>女</v>
          </cell>
          <cell r="K182" t="str">
            <v>1993-03-07</v>
          </cell>
          <cell r="L182" t="str">
            <v>中共党员</v>
          </cell>
          <cell r="M182" t="str">
            <v>汉族</v>
          </cell>
          <cell r="N182" t="str">
            <v>广东信宜</v>
          </cell>
          <cell r="O182" t="str">
            <v>广东省信宜市钱排镇双合石化地村3号</v>
          </cell>
          <cell r="P182" t="str">
            <v>其他</v>
          </cell>
        </row>
        <row r="182">
          <cell r="R182" t="str">
            <v>恩平市环市路文昌街一巷6号</v>
          </cell>
        </row>
        <row r="182">
          <cell r="T182" t="str">
            <v>18320311467</v>
          </cell>
        </row>
        <row r="182">
          <cell r="V182" t="str">
            <v>已婚</v>
          </cell>
          <cell r="W182" t="str">
            <v>岭南师范学院</v>
          </cell>
          <cell r="X182" t="str">
            <v>2017-06</v>
          </cell>
          <cell r="Y182" t="str">
            <v>全日制普通高等</v>
          </cell>
          <cell r="Z182" t="str">
            <v>本科</v>
          </cell>
          <cell r="AA182" t="str">
            <v>学士</v>
          </cell>
        </row>
        <row r="183">
          <cell r="B183" t="str">
            <v>张晓娉</v>
          </cell>
          <cell r="C183" t="str">
            <v>恩平市</v>
          </cell>
          <cell r="D183" t="str">
            <v>202118</v>
          </cell>
          <cell r="E183" t="str">
            <v>初中化学教师</v>
          </cell>
          <cell r="F183" t="str">
            <v>B</v>
          </cell>
          <cell r="G183" t="str">
            <v>恩平市教育局</v>
          </cell>
          <cell r="H183" t="str">
            <v>440783199807027821</v>
          </cell>
          <cell r="I183" t="str">
            <v>0年</v>
          </cell>
          <cell r="J183" t="str">
            <v>女</v>
          </cell>
          <cell r="K183" t="str">
            <v>1998-07-02</v>
          </cell>
          <cell r="L183" t="str">
            <v>中共党员</v>
          </cell>
          <cell r="M183" t="str">
            <v>汉族</v>
          </cell>
          <cell r="N183" t="str">
            <v>广东江门</v>
          </cell>
          <cell r="O183" t="str">
            <v>广东江门市开平市水口镇</v>
          </cell>
          <cell r="P183" t="str">
            <v>大学英语四级</v>
          </cell>
        </row>
        <row r="183">
          <cell r="R183" t="str">
            <v>广东省开平市水口镇莲塘村南五巷6号</v>
          </cell>
        </row>
        <row r="183">
          <cell r="T183" t="str">
            <v>13422767394</v>
          </cell>
        </row>
        <row r="183">
          <cell r="V183" t="str">
            <v>未婚</v>
          </cell>
          <cell r="W183" t="str">
            <v>广东药科大学</v>
          </cell>
          <cell r="X183" t="str">
            <v>2021-06</v>
          </cell>
          <cell r="Y183" t="str">
            <v>全日制普通高等</v>
          </cell>
          <cell r="Z183" t="str">
            <v>本科</v>
          </cell>
          <cell r="AA183" t="str">
            <v>学士</v>
          </cell>
        </row>
        <row r="184">
          <cell r="B184" t="str">
            <v>黎翠玉</v>
          </cell>
          <cell r="C184" t="str">
            <v>恩平市</v>
          </cell>
          <cell r="D184" t="str">
            <v>202126</v>
          </cell>
          <cell r="E184" t="str">
            <v>小学音乐教师</v>
          </cell>
          <cell r="F184" t="str">
            <v>B</v>
          </cell>
          <cell r="G184" t="str">
            <v>恩平市教育局</v>
          </cell>
          <cell r="H184" t="str">
            <v>440785199502200729</v>
          </cell>
          <cell r="I184" t="str">
            <v>4年</v>
          </cell>
          <cell r="J184" t="str">
            <v>女</v>
          </cell>
          <cell r="K184" t="str">
            <v>1995-02-20</v>
          </cell>
          <cell r="L184" t="str">
            <v>中共党员</v>
          </cell>
          <cell r="M184" t="str">
            <v>汉族</v>
          </cell>
          <cell r="N184" t="str">
            <v>广东恩平</v>
          </cell>
          <cell r="O184" t="str">
            <v>平石镇石栏管区大松岭村</v>
          </cell>
          <cell r="P184" t="str">
            <v>其他</v>
          </cell>
          <cell r="Q184" t="str">
            <v>一级</v>
          </cell>
          <cell r="R184" t="str">
            <v>恩平市大松岭村新区13号</v>
          </cell>
          <cell r="S184" t="str">
            <v>529400</v>
          </cell>
          <cell r="T184" t="str">
            <v>13427114566</v>
          </cell>
        </row>
        <row r="184">
          <cell r="V184" t="str">
            <v>未婚</v>
          </cell>
          <cell r="W184" t="str">
            <v>广西艺术学院</v>
          </cell>
          <cell r="X184" t="str">
            <v>2017-07</v>
          </cell>
          <cell r="Y184" t="str">
            <v>高教自考</v>
          </cell>
          <cell r="Z184" t="str">
            <v>本科</v>
          </cell>
          <cell r="AA184" t="str">
            <v>学士</v>
          </cell>
        </row>
        <row r="185">
          <cell r="B185" t="str">
            <v>郑锦涛</v>
          </cell>
          <cell r="C185" t="str">
            <v>恩平市</v>
          </cell>
          <cell r="D185" t="str">
            <v>202128</v>
          </cell>
          <cell r="E185" t="str">
            <v>小学美术教师</v>
          </cell>
          <cell r="F185" t="str">
            <v>B</v>
          </cell>
          <cell r="G185" t="str">
            <v>恩平市教育局</v>
          </cell>
          <cell r="H185" t="str">
            <v>44078519960405251X</v>
          </cell>
          <cell r="I185" t="str">
            <v>1年</v>
          </cell>
          <cell r="J185" t="str">
            <v>男</v>
          </cell>
          <cell r="K185" t="str">
            <v>1996-04-05</v>
          </cell>
          <cell r="L185" t="str">
            <v>共青团员</v>
          </cell>
          <cell r="M185" t="str">
            <v>汉族</v>
          </cell>
          <cell r="N185" t="str">
            <v>广东</v>
          </cell>
          <cell r="O185" t="str">
            <v>广东省恩平市</v>
          </cell>
        </row>
        <row r="185">
          <cell r="Q185" t="str">
            <v>全国计算机考试一级</v>
          </cell>
          <cell r="R185" t="str">
            <v>广东省江门市恩平市金沙街三巷5号</v>
          </cell>
          <cell r="S185" t="str">
            <v>529400</v>
          </cell>
          <cell r="T185" t="str">
            <v>15019845214</v>
          </cell>
        </row>
        <row r="185">
          <cell r="V185" t="str">
            <v>未婚</v>
          </cell>
          <cell r="W185" t="str">
            <v>赣南师范大学科技学院</v>
          </cell>
          <cell r="X185" t="str">
            <v>2019-06</v>
          </cell>
          <cell r="Y185" t="str">
            <v>全日制普通高等</v>
          </cell>
          <cell r="Z185" t="str">
            <v>本科</v>
          </cell>
          <cell r="AA185" t="str">
            <v>学士</v>
          </cell>
        </row>
        <row r="186">
          <cell r="B186" t="str">
            <v>林妙</v>
          </cell>
          <cell r="C186" t="str">
            <v>恩平市</v>
          </cell>
          <cell r="D186" t="str">
            <v>202120</v>
          </cell>
          <cell r="E186" t="str">
            <v>小学语文教师</v>
          </cell>
          <cell r="F186" t="str">
            <v>B</v>
          </cell>
          <cell r="G186" t="str">
            <v>恩平市教育局</v>
          </cell>
          <cell r="H186" t="str">
            <v>441781199104286729</v>
          </cell>
          <cell r="I186" t="str">
            <v>0年</v>
          </cell>
          <cell r="J186" t="str">
            <v>女</v>
          </cell>
          <cell r="K186" t="str">
            <v>1991-04-28</v>
          </cell>
          <cell r="L186" t="str">
            <v>群众</v>
          </cell>
          <cell r="M186" t="str">
            <v>汉族</v>
          </cell>
          <cell r="N186" t="str">
            <v>广东阳江</v>
          </cell>
          <cell r="O186" t="str">
            <v>广东省阳春市双滘镇罗迈村委会垌尾村6号</v>
          </cell>
          <cell r="P186" t="str">
            <v>大学英语四级</v>
          </cell>
          <cell r="Q186" t="str">
            <v>一级</v>
          </cell>
          <cell r="R186" t="str">
            <v>广东省茂名市茂南区</v>
          </cell>
        </row>
        <row r="186">
          <cell r="T186" t="str">
            <v>17376765669</v>
          </cell>
        </row>
        <row r="186">
          <cell r="V186" t="str">
            <v>未婚</v>
          </cell>
          <cell r="W186" t="str">
            <v>广东海洋大学寸金学院</v>
          </cell>
          <cell r="X186" t="str">
            <v>2021-06</v>
          </cell>
          <cell r="Y186" t="str">
            <v>全日制普通高等</v>
          </cell>
          <cell r="Z186" t="str">
            <v>本科</v>
          </cell>
          <cell r="AA186" t="str">
            <v>学士</v>
          </cell>
        </row>
        <row r="187">
          <cell r="B187" t="str">
            <v>张玮晶</v>
          </cell>
          <cell r="C187" t="str">
            <v>恩平市</v>
          </cell>
          <cell r="D187" t="str">
            <v>202112</v>
          </cell>
          <cell r="E187" t="str">
            <v>初中英语教师</v>
          </cell>
          <cell r="F187" t="str">
            <v>B</v>
          </cell>
          <cell r="G187" t="str">
            <v>恩平市教育局</v>
          </cell>
          <cell r="H187" t="str">
            <v>440783199811251527</v>
          </cell>
          <cell r="I187" t="str">
            <v>0年</v>
          </cell>
          <cell r="J187" t="str">
            <v>女</v>
          </cell>
          <cell r="K187" t="str">
            <v>1998-11-25</v>
          </cell>
          <cell r="L187" t="str">
            <v>共青团员</v>
          </cell>
          <cell r="M187" t="str">
            <v>汉族</v>
          </cell>
          <cell r="N187" t="str">
            <v>广东省江门市开平市</v>
          </cell>
          <cell r="O187" t="str">
            <v>广东省江门市开平市龙胜镇沙湾村8巷3号</v>
          </cell>
          <cell r="P187" t="str">
            <v>大学英语六级</v>
          </cell>
          <cell r="Q187" t="str">
            <v>计算机一级</v>
          </cell>
          <cell r="R187" t="str">
            <v>广东省江门市开平市南岛珀丽湾</v>
          </cell>
        </row>
        <row r="187">
          <cell r="T187" t="str">
            <v>13827072404</v>
          </cell>
          <cell r="U187" t="str">
            <v>2855588</v>
          </cell>
          <cell r="V187" t="str">
            <v>未婚</v>
          </cell>
          <cell r="W187" t="str">
            <v>广东科技学院</v>
          </cell>
          <cell r="X187" t="str">
            <v>2021-06</v>
          </cell>
          <cell r="Y187" t="str">
            <v>全日制普通高等</v>
          </cell>
          <cell r="Z187" t="str">
            <v>本科</v>
          </cell>
          <cell r="AA187" t="str">
            <v>学士</v>
          </cell>
        </row>
        <row r="188">
          <cell r="B188" t="str">
            <v>陈嘉惠</v>
          </cell>
          <cell r="C188" t="str">
            <v>恩平市</v>
          </cell>
          <cell r="D188" t="str">
            <v>202126</v>
          </cell>
          <cell r="E188" t="str">
            <v>小学音乐教师</v>
          </cell>
          <cell r="F188" t="str">
            <v>B</v>
          </cell>
          <cell r="G188" t="str">
            <v>恩平市教育局</v>
          </cell>
          <cell r="H188" t="str">
            <v>441621199607026804</v>
          </cell>
          <cell r="I188" t="str">
            <v>3年</v>
          </cell>
          <cell r="J188" t="str">
            <v>女</v>
          </cell>
          <cell r="K188" t="str">
            <v>1996-07-02</v>
          </cell>
          <cell r="L188" t="str">
            <v>共青团员</v>
          </cell>
          <cell r="M188" t="str">
            <v>汉族</v>
          </cell>
          <cell r="N188" t="str">
            <v>广东省紫金县</v>
          </cell>
          <cell r="O188" t="str">
            <v>广东省恩平市</v>
          </cell>
          <cell r="P188" t="str">
            <v>其他</v>
          </cell>
          <cell r="Q188" t="str">
            <v>计算机一级</v>
          </cell>
          <cell r="R188" t="str">
            <v>广东省江门市恩平市恩城街道锦江大道御锦珑湾</v>
          </cell>
          <cell r="S188" t="str">
            <v>523950</v>
          </cell>
          <cell r="T188" t="str">
            <v>15818433561</v>
          </cell>
        </row>
        <row r="188">
          <cell r="V188" t="str">
            <v>已婚</v>
          </cell>
          <cell r="W188" t="str">
            <v>惠州学院</v>
          </cell>
          <cell r="X188" t="str">
            <v>2018-06</v>
          </cell>
          <cell r="Y188" t="str">
            <v>全日制普通高等</v>
          </cell>
          <cell r="Z188" t="str">
            <v>本科</v>
          </cell>
          <cell r="AA188" t="str">
            <v>学士</v>
          </cell>
        </row>
        <row r="189">
          <cell r="B189" t="str">
            <v>潘碧</v>
          </cell>
          <cell r="C189" t="str">
            <v>恩平市</v>
          </cell>
          <cell r="D189" t="str">
            <v>202112</v>
          </cell>
          <cell r="E189" t="str">
            <v>初中英语教师</v>
          </cell>
          <cell r="F189" t="str">
            <v>B</v>
          </cell>
          <cell r="G189" t="str">
            <v>恩平市教育局</v>
          </cell>
          <cell r="H189" t="str">
            <v>440881199910153124</v>
          </cell>
          <cell r="I189" t="str">
            <v>0年</v>
          </cell>
          <cell r="J189" t="str">
            <v>女</v>
          </cell>
          <cell r="K189" t="str">
            <v>1999-10-15</v>
          </cell>
          <cell r="L189" t="str">
            <v>共青团员</v>
          </cell>
          <cell r="M189" t="str">
            <v>汉族</v>
          </cell>
          <cell r="N189" t="str">
            <v>广东廉江</v>
          </cell>
          <cell r="O189" t="str">
            <v>广东省廉江市横山镇央村2号</v>
          </cell>
          <cell r="P189" t="str">
            <v>大学英语六级</v>
          </cell>
          <cell r="Q189" t="str">
            <v>计算机二级</v>
          </cell>
          <cell r="R189" t="str">
            <v>广东省廉江市横山镇央村2号</v>
          </cell>
          <cell r="S189" t="str">
            <v>524443</v>
          </cell>
          <cell r="T189" t="str">
            <v>18022664700</v>
          </cell>
          <cell r="U189" t="str">
            <v>17818810010</v>
          </cell>
          <cell r="V189" t="str">
            <v>未婚</v>
          </cell>
          <cell r="W189" t="str">
            <v>广东海洋大学寸金学院</v>
          </cell>
          <cell r="X189" t="str">
            <v>2021-06</v>
          </cell>
          <cell r="Y189" t="str">
            <v>全日制普通高等</v>
          </cell>
          <cell r="Z189" t="str">
            <v>本科</v>
          </cell>
          <cell r="AA189" t="str">
            <v>学士</v>
          </cell>
        </row>
        <row r="190">
          <cell r="B190" t="str">
            <v>张敏华</v>
          </cell>
          <cell r="C190" t="str">
            <v>恩平市</v>
          </cell>
          <cell r="D190" t="str">
            <v>202128</v>
          </cell>
          <cell r="E190" t="str">
            <v>小学美术教师</v>
          </cell>
          <cell r="F190" t="str">
            <v>B</v>
          </cell>
          <cell r="G190" t="str">
            <v>恩平市教育局</v>
          </cell>
          <cell r="H190" t="str">
            <v>440783199510151522</v>
          </cell>
          <cell r="I190" t="str">
            <v>1年</v>
          </cell>
          <cell r="J190" t="str">
            <v>女</v>
          </cell>
          <cell r="K190" t="str">
            <v>1995-10-15</v>
          </cell>
          <cell r="L190" t="str">
            <v>共青团员</v>
          </cell>
          <cell r="M190" t="str">
            <v>汉族</v>
          </cell>
          <cell r="N190" t="str">
            <v>广东省开平市</v>
          </cell>
          <cell r="O190" t="str">
            <v>广东省开平市三埠街道办事处长沙曙光东路136号</v>
          </cell>
        </row>
        <row r="190">
          <cell r="R190" t="str">
            <v>广东省开平市三埠街道办事处长沙曙光东路136号</v>
          </cell>
        </row>
        <row r="190">
          <cell r="T190" t="str">
            <v>18819798897</v>
          </cell>
        </row>
        <row r="190">
          <cell r="V190" t="str">
            <v>未婚</v>
          </cell>
          <cell r="W190" t="str">
            <v>韶关学院</v>
          </cell>
          <cell r="X190" t="str">
            <v>2019-06</v>
          </cell>
          <cell r="Y190" t="str">
            <v>全日制普通高等</v>
          </cell>
          <cell r="Z190" t="str">
            <v>本科</v>
          </cell>
          <cell r="AA190" t="str">
            <v>学士</v>
          </cell>
        </row>
        <row r="191">
          <cell r="B191" t="str">
            <v>吴欣泳</v>
          </cell>
          <cell r="C191" t="str">
            <v>恩平市</v>
          </cell>
          <cell r="D191" t="str">
            <v>202127</v>
          </cell>
          <cell r="E191" t="str">
            <v>小学音乐教师</v>
          </cell>
          <cell r="F191" t="str">
            <v>B</v>
          </cell>
          <cell r="G191" t="str">
            <v>恩平市教育局</v>
          </cell>
          <cell r="H191" t="str">
            <v>440781199701148120</v>
          </cell>
          <cell r="I191" t="str">
            <v>0年</v>
          </cell>
          <cell r="J191" t="str">
            <v>女</v>
          </cell>
          <cell r="K191" t="str">
            <v>1997-01-14</v>
          </cell>
          <cell r="L191" t="str">
            <v>群众</v>
          </cell>
          <cell r="M191" t="str">
            <v>汉族</v>
          </cell>
          <cell r="N191" t="str">
            <v>台山市</v>
          </cell>
          <cell r="O191" t="str">
            <v>台山市</v>
          </cell>
        </row>
        <row r="191">
          <cell r="R191" t="str">
            <v>广东省江门市台山市台城荣华花园昌盛楼505</v>
          </cell>
          <cell r="S191" t="str">
            <v>529200</v>
          </cell>
          <cell r="T191" t="str">
            <v>13189859502</v>
          </cell>
          <cell r="U191" t="str">
            <v>07505562661</v>
          </cell>
          <cell r="V191" t="str">
            <v>未婚</v>
          </cell>
          <cell r="W191" t="str">
            <v>广东海洋大学寸金学院</v>
          </cell>
          <cell r="X191" t="str">
            <v>2021-06</v>
          </cell>
          <cell r="Y191" t="str">
            <v>全日制普通高等</v>
          </cell>
          <cell r="Z191" t="str">
            <v>本科</v>
          </cell>
          <cell r="AA191" t="str">
            <v>学士</v>
          </cell>
        </row>
        <row r="192">
          <cell r="B192" t="str">
            <v>郑聪颖</v>
          </cell>
          <cell r="C192" t="str">
            <v>恩平市</v>
          </cell>
          <cell r="D192" t="str">
            <v>202128</v>
          </cell>
          <cell r="E192" t="str">
            <v>小学美术教师</v>
          </cell>
          <cell r="F192" t="str">
            <v>B</v>
          </cell>
          <cell r="G192" t="str">
            <v>恩平市教育局</v>
          </cell>
          <cell r="H192" t="str">
            <v>440785199412024362</v>
          </cell>
          <cell r="I192" t="str">
            <v>4年</v>
          </cell>
          <cell r="J192" t="str">
            <v>女</v>
          </cell>
          <cell r="K192" t="str">
            <v>1994-12-02</v>
          </cell>
          <cell r="L192" t="str">
            <v>群众</v>
          </cell>
          <cell r="M192" t="str">
            <v>汉族</v>
          </cell>
          <cell r="N192" t="str">
            <v>广东恩平</v>
          </cell>
          <cell r="O192" t="str">
            <v>广东省恩平市君堂镇新塘村民委员会大龙塘村</v>
          </cell>
          <cell r="P192" t="str">
            <v>其他</v>
          </cell>
        </row>
        <row r="192">
          <cell r="R192" t="str">
            <v>广东省江门市江海区外海镇中华大道21号</v>
          </cell>
          <cell r="S192" t="str">
            <v>529080</v>
          </cell>
          <cell r="T192" t="str">
            <v>13326805965</v>
          </cell>
          <cell r="U192" t="str">
            <v>18814183717</v>
          </cell>
          <cell r="V192" t="str">
            <v>未婚</v>
          </cell>
          <cell r="W192" t="str">
            <v>云南艺术学院文华学院</v>
          </cell>
          <cell r="X192" t="str">
            <v>2017-07</v>
          </cell>
          <cell r="Y192" t="str">
            <v>全日制普通高等</v>
          </cell>
          <cell r="Z192" t="str">
            <v>本科</v>
          </cell>
          <cell r="AA192" t="str">
            <v>学士</v>
          </cell>
        </row>
        <row r="193">
          <cell r="B193" t="str">
            <v>凌亚金</v>
          </cell>
          <cell r="C193" t="str">
            <v>恩平市</v>
          </cell>
          <cell r="D193" t="str">
            <v>202109</v>
          </cell>
          <cell r="E193" t="str">
            <v>高中生物教师</v>
          </cell>
          <cell r="F193" t="str">
            <v>B</v>
          </cell>
          <cell r="G193" t="str">
            <v>恩平市教育局</v>
          </cell>
          <cell r="H193" t="str">
            <v>440981199812011726</v>
          </cell>
          <cell r="I193" t="str">
            <v>0年</v>
          </cell>
          <cell r="J193" t="str">
            <v>女</v>
          </cell>
          <cell r="K193" t="str">
            <v>1998-12-01</v>
          </cell>
          <cell r="L193" t="str">
            <v>共青团员</v>
          </cell>
          <cell r="M193" t="str">
            <v>汉族</v>
          </cell>
          <cell r="N193" t="str">
            <v>广东省茂名市</v>
          </cell>
          <cell r="O193" t="str">
            <v>广东省茂名市高州市云潭镇平垌村委会黄竹桥村24号</v>
          </cell>
          <cell r="P193" t="str">
            <v>大学英语四级</v>
          </cell>
          <cell r="Q193" t="str">
            <v>无</v>
          </cell>
          <cell r="R193" t="str">
            <v>广东省茂名市高州市云潭镇平垌村委会黄竹桥村24号</v>
          </cell>
          <cell r="S193" t="str">
            <v>525246</v>
          </cell>
          <cell r="T193" t="str">
            <v>13542980319</v>
          </cell>
        </row>
        <row r="193">
          <cell r="V193" t="str">
            <v>未婚</v>
          </cell>
          <cell r="W193" t="str">
            <v>肇庆学院</v>
          </cell>
          <cell r="X193" t="str">
            <v>2020-06</v>
          </cell>
          <cell r="Y193" t="str">
            <v>全日制普通高等</v>
          </cell>
          <cell r="Z193" t="str">
            <v>本科</v>
          </cell>
          <cell r="AA193" t="str">
            <v>学士</v>
          </cell>
        </row>
        <row r="194">
          <cell r="B194" t="str">
            <v>郑小琴</v>
          </cell>
          <cell r="C194" t="str">
            <v>恩平市</v>
          </cell>
          <cell r="D194" t="str">
            <v>202119</v>
          </cell>
          <cell r="E194" t="str">
            <v>小学语文教师</v>
          </cell>
          <cell r="F194" t="str">
            <v>B</v>
          </cell>
          <cell r="G194" t="str">
            <v>恩平市教育局</v>
          </cell>
          <cell r="H194" t="str">
            <v>440785199705041625</v>
          </cell>
          <cell r="I194" t="str">
            <v>2年</v>
          </cell>
          <cell r="J194" t="str">
            <v>女</v>
          </cell>
          <cell r="K194" t="str">
            <v>1997-05-04</v>
          </cell>
          <cell r="L194" t="str">
            <v>共青团员</v>
          </cell>
          <cell r="M194" t="str">
            <v>汉族</v>
          </cell>
          <cell r="N194" t="str">
            <v>广东省恩平市</v>
          </cell>
          <cell r="O194" t="str">
            <v>广东省恩平市大田镇上南村民委员会新陂村五巷7号</v>
          </cell>
          <cell r="P194" t="str">
            <v>大学英语四级</v>
          </cell>
          <cell r="Q194" t="str">
            <v>二级</v>
          </cell>
          <cell r="R194" t="str">
            <v>广东省恩平市大田镇上南村民委员会新陂村五巷7号</v>
          </cell>
          <cell r="S194" t="str">
            <v>529431</v>
          </cell>
          <cell r="T194" t="str">
            <v>15992123927</v>
          </cell>
        </row>
        <row r="194">
          <cell r="V194" t="str">
            <v>未婚</v>
          </cell>
          <cell r="W194" t="str">
            <v>华南师范大学</v>
          </cell>
          <cell r="X194" t="str">
            <v>2019-06</v>
          </cell>
          <cell r="Y194" t="str">
            <v>高教自考</v>
          </cell>
          <cell r="Z194" t="str">
            <v>本科</v>
          </cell>
          <cell r="AA194" t="str">
            <v>学士</v>
          </cell>
        </row>
        <row r="195">
          <cell r="B195" t="str">
            <v>胡艳群</v>
          </cell>
          <cell r="C195" t="str">
            <v>恩平市</v>
          </cell>
          <cell r="D195" t="str">
            <v>202123</v>
          </cell>
          <cell r="E195" t="str">
            <v>小学英语教师</v>
          </cell>
          <cell r="F195" t="str">
            <v>B</v>
          </cell>
          <cell r="G195" t="str">
            <v>恩平市教育局</v>
          </cell>
          <cell r="H195" t="str">
            <v>440783199801075128</v>
          </cell>
          <cell r="I195" t="str">
            <v>0年</v>
          </cell>
          <cell r="J195" t="str">
            <v>女</v>
          </cell>
          <cell r="K195" t="str">
            <v>1998-01-07</v>
          </cell>
          <cell r="L195" t="str">
            <v>共青团员</v>
          </cell>
          <cell r="M195" t="str">
            <v>汉族</v>
          </cell>
          <cell r="N195" t="str">
            <v>广东江门</v>
          </cell>
          <cell r="O195" t="str">
            <v>广东省江门市开平市长沙街道办事处三江儒林北村5巷10号</v>
          </cell>
          <cell r="P195" t="str">
            <v>大学英语六级</v>
          </cell>
        </row>
        <row r="195">
          <cell r="R195" t="str">
            <v>广东省江门市开平市祥龙六区62号603房</v>
          </cell>
          <cell r="S195" t="str">
            <v>529300</v>
          </cell>
          <cell r="T195" t="str">
            <v>18824028917</v>
          </cell>
          <cell r="U195" t="str">
            <v>07502366608</v>
          </cell>
          <cell r="V195" t="str">
            <v>未婚</v>
          </cell>
          <cell r="W195" t="str">
            <v>广东海洋大学寸金学院</v>
          </cell>
          <cell r="X195" t="str">
            <v>2020-06</v>
          </cell>
          <cell r="Y195" t="str">
            <v>全日制普通高等</v>
          </cell>
          <cell r="Z195" t="str">
            <v>本科</v>
          </cell>
          <cell r="AA195" t="str">
            <v>学士</v>
          </cell>
        </row>
        <row r="196">
          <cell r="B196" t="str">
            <v>杨锦锐</v>
          </cell>
          <cell r="C196" t="str">
            <v>恩平市</v>
          </cell>
          <cell r="D196" t="str">
            <v>202113</v>
          </cell>
          <cell r="E196" t="str">
            <v>初中体育教师</v>
          </cell>
          <cell r="F196" t="str">
            <v>B</v>
          </cell>
          <cell r="G196" t="str">
            <v>恩平市教育局</v>
          </cell>
          <cell r="H196" t="str">
            <v>445102199511211930</v>
          </cell>
          <cell r="I196" t="str">
            <v>3年</v>
          </cell>
          <cell r="J196" t="str">
            <v>男</v>
          </cell>
          <cell r="K196" t="str">
            <v>1995-11-21</v>
          </cell>
          <cell r="L196" t="str">
            <v>共青团员</v>
          </cell>
          <cell r="M196" t="str">
            <v>汉族</v>
          </cell>
          <cell r="N196" t="str">
            <v>广东潮州</v>
          </cell>
          <cell r="O196" t="str">
            <v>广东深圳</v>
          </cell>
        </row>
        <row r="196">
          <cell r="R196" t="str">
            <v>广东省深圳市龙华区大浪街道博恒实验学校</v>
          </cell>
        </row>
        <row r="196">
          <cell r="T196" t="str">
            <v>13428108171</v>
          </cell>
        </row>
        <row r="196">
          <cell r="V196" t="str">
            <v>未婚</v>
          </cell>
          <cell r="W196" t="str">
            <v>广东海洋大学</v>
          </cell>
          <cell r="X196" t="str">
            <v>2018-06</v>
          </cell>
          <cell r="Y196" t="str">
            <v>全日制普通高等</v>
          </cell>
          <cell r="Z196" t="str">
            <v>本科</v>
          </cell>
          <cell r="AA196" t="str">
            <v>学士</v>
          </cell>
        </row>
        <row r="197">
          <cell r="B197" t="str">
            <v>梁诗瑜</v>
          </cell>
          <cell r="C197" t="str">
            <v>恩平市</v>
          </cell>
          <cell r="D197" t="str">
            <v>202128</v>
          </cell>
          <cell r="E197" t="str">
            <v>小学美术教师</v>
          </cell>
          <cell r="F197" t="str">
            <v>B</v>
          </cell>
          <cell r="G197" t="str">
            <v>恩平市教育局</v>
          </cell>
          <cell r="H197" t="str">
            <v>440785199806180026</v>
          </cell>
          <cell r="I197" t="str">
            <v>0年</v>
          </cell>
          <cell r="J197" t="str">
            <v>女</v>
          </cell>
          <cell r="K197" t="str">
            <v>1998-06-18</v>
          </cell>
          <cell r="L197" t="str">
            <v>预备党员</v>
          </cell>
          <cell r="M197" t="str">
            <v>汉族</v>
          </cell>
          <cell r="N197" t="str">
            <v>广东恩平</v>
          </cell>
          <cell r="O197" t="str">
            <v>广东省恩平市恩城新平中路10号701房</v>
          </cell>
        </row>
        <row r="197">
          <cell r="R197" t="str">
            <v>广东省恩平市安居街十六巷2号</v>
          </cell>
          <cell r="S197" t="str">
            <v>529400</v>
          </cell>
          <cell r="T197" t="str">
            <v>13126200796</v>
          </cell>
          <cell r="U197" t="str">
            <v>13929091908</v>
          </cell>
          <cell r="V197" t="str">
            <v>未婚</v>
          </cell>
          <cell r="W197" t="str">
            <v>肇庆学院</v>
          </cell>
          <cell r="X197" t="str">
            <v>2021-06</v>
          </cell>
          <cell r="Y197" t="str">
            <v>全日制普通高等</v>
          </cell>
          <cell r="Z197" t="str">
            <v>本科</v>
          </cell>
          <cell r="AA197" t="str">
            <v>学士</v>
          </cell>
        </row>
        <row r="198">
          <cell r="B198" t="str">
            <v>伍依琳</v>
          </cell>
          <cell r="C198" t="str">
            <v>恩平市</v>
          </cell>
          <cell r="D198" t="str">
            <v>202122</v>
          </cell>
          <cell r="E198" t="str">
            <v>小学数学教师</v>
          </cell>
          <cell r="F198" t="str">
            <v>B</v>
          </cell>
          <cell r="G198" t="str">
            <v>恩平市教育局</v>
          </cell>
          <cell r="H198" t="str">
            <v>440785199811303123</v>
          </cell>
          <cell r="I198" t="str">
            <v>0年</v>
          </cell>
          <cell r="J198" t="str">
            <v>女</v>
          </cell>
          <cell r="K198" t="str">
            <v>1998-11-30</v>
          </cell>
          <cell r="L198" t="str">
            <v>共青团员</v>
          </cell>
          <cell r="M198" t="str">
            <v>汉族</v>
          </cell>
          <cell r="N198" t="str">
            <v>广东省恩平市</v>
          </cell>
          <cell r="O198" t="str">
            <v>广东省恩平市</v>
          </cell>
          <cell r="P198" t="str">
            <v>大学英语四级</v>
          </cell>
        </row>
        <row r="198">
          <cell r="R198" t="str">
            <v>广东省恩平市新平南路安居花苑A206</v>
          </cell>
        </row>
        <row r="198">
          <cell r="T198" t="str">
            <v>13680450157</v>
          </cell>
        </row>
        <row r="198">
          <cell r="V198" t="str">
            <v>未婚</v>
          </cell>
          <cell r="W198" t="str">
            <v>岭南师范学院</v>
          </cell>
          <cell r="X198" t="str">
            <v>2021-06</v>
          </cell>
          <cell r="Y198" t="str">
            <v>全日制普通高等</v>
          </cell>
          <cell r="Z198" t="str">
            <v>本科</v>
          </cell>
          <cell r="AA198" t="str">
            <v>学士</v>
          </cell>
        </row>
        <row r="199">
          <cell r="B199" t="str">
            <v>卢惠玲</v>
          </cell>
          <cell r="C199" t="str">
            <v>恩平市</v>
          </cell>
          <cell r="D199" t="str">
            <v>202127</v>
          </cell>
          <cell r="E199" t="str">
            <v>小学音乐教师</v>
          </cell>
          <cell r="F199" t="str">
            <v>B</v>
          </cell>
          <cell r="G199" t="str">
            <v>恩平市教育局</v>
          </cell>
          <cell r="H199" t="str">
            <v>440702199909261522</v>
          </cell>
          <cell r="I199" t="str">
            <v>0年</v>
          </cell>
          <cell r="J199" t="str">
            <v>女</v>
          </cell>
          <cell r="K199" t="str">
            <v>1999-09-26</v>
          </cell>
          <cell r="L199" t="str">
            <v>共青团员</v>
          </cell>
          <cell r="M199" t="str">
            <v>汉族</v>
          </cell>
          <cell r="N199" t="str">
            <v>广东省江门市</v>
          </cell>
          <cell r="O199" t="str">
            <v>广东省江门市江海区</v>
          </cell>
          <cell r="P199" t="str">
            <v>大学英语四级</v>
          </cell>
          <cell r="Q199" t="str">
            <v>计算机一级</v>
          </cell>
          <cell r="R199" t="str">
            <v>广东省江门市江海区礼乐威动华路里201号</v>
          </cell>
          <cell r="S199" t="str">
            <v>529060</v>
          </cell>
          <cell r="T199" t="str">
            <v>15651800989</v>
          </cell>
        </row>
        <row r="199">
          <cell r="V199" t="str">
            <v>未婚</v>
          </cell>
          <cell r="W199" t="str">
            <v>南京师范大学</v>
          </cell>
          <cell r="X199" t="str">
            <v>2021-06</v>
          </cell>
          <cell r="Y199" t="str">
            <v>全日制普通高等</v>
          </cell>
          <cell r="Z199" t="str">
            <v>本科</v>
          </cell>
          <cell r="AA199" t="str">
            <v>学士</v>
          </cell>
        </row>
        <row r="200">
          <cell r="B200" t="str">
            <v>司徒宝娟</v>
          </cell>
          <cell r="C200" t="str">
            <v>恩平市</v>
          </cell>
          <cell r="D200" t="str">
            <v>202127</v>
          </cell>
          <cell r="E200" t="str">
            <v>小学音乐教师</v>
          </cell>
          <cell r="F200" t="str">
            <v>B</v>
          </cell>
          <cell r="G200" t="str">
            <v>恩平市教育局</v>
          </cell>
          <cell r="H200" t="str">
            <v>440783199908013920</v>
          </cell>
          <cell r="I200" t="str">
            <v>0年</v>
          </cell>
          <cell r="J200" t="str">
            <v>女</v>
          </cell>
          <cell r="K200" t="str">
            <v>1999-08-01</v>
          </cell>
          <cell r="L200" t="str">
            <v>中共党员</v>
          </cell>
          <cell r="M200" t="str">
            <v>汉族</v>
          </cell>
          <cell r="N200" t="str">
            <v>广东江门</v>
          </cell>
          <cell r="O200" t="str">
            <v>广东省江门市开平市赤水镇塘美迁安村四巷五号</v>
          </cell>
        </row>
        <row r="200">
          <cell r="Q200" t="str">
            <v>一级</v>
          </cell>
          <cell r="R200" t="str">
            <v>广东省江门市开平市赤水镇塘美迁安村四巷五号</v>
          </cell>
          <cell r="S200" t="str">
            <v>529300</v>
          </cell>
          <cell r="T200" t="str">
            <v>13534742108</v>
          </cell>
        </row>
        <row r="200">
          <cell r="V200" t="str">
            <v>未婚</v>
          </cell>
          <cell r="W200" t="str">
            <v>惠州学院</v>
          </cell>
          <cell r="X200" t="str">
            <v>2021-06</v>
          </cell>
          <cell r="Y200" t="str">
            <v>全日制普通高等</v>
          </cell>
          <cell r="Z200" t="str">
            <v>本科</v>
          </cell>
          <cell r="AA200" t="str">
            <v>学士</v>
          </cell>
        </row>
        <row r="201">
          <cell r="B201" t="str">
            <v>林冠华</v>
          </cell>
          <cell r="C201" t="str">
            <v>恩平市</v>
          </cell>
          <cell r="D201" t="str">
            <v>202128</v>
          </cell>
          <cell r="E201" t="str">
            <v>小学美术教师</v>
          </cell>
          <cell r="F201" t="str">
            <v>B</v>
          </cell>
          <cell r="G201" t="str">
            <v>恩平市教育局</v>
          </cell>
          <cell r="H201" t="str">
            <v>441702199404172816</v>
          </cell>
          <cell r="I201" t="str">
            <v>2年</v>
          </cell>
          <cell r="J201" t="str">
            <v>男</v>
          </cell>
          <cell r="K201" t="str">
            <v>1994-04-17</v>
          </cell>
          <cell r="L201" t="str">
            <v>共青团员</v>
          </cell>
          <cell r="M201" t="str">
            <v>汉族</v>
          </cell>
          <cell r="N201" t="str">
            <v>广东</v>
          </cell>
          <cell r="O201" t="str">
            <v>广东省阳江市江城区</v>
          </cell>
          <cell r="P201" t="str">
            <v>其他</v>
          </cell>
        </row>
        <row r="201">
          <cell r="R201" t="str">
            <v>广东省阳江市江城区岗背西村一路一巷6号之六</v>
          </cell>
          <cell r="S201" t="str">
            <v>529500</v>
          </cell>
          <cell r="T201" t="str">
            <v>15119465517</v>
          </cell>
          <cell r="U201" t="str">
            <v>06623253006</v>
          </cell>
          <cell r="V201" t="str">
            <v>未婚</v>
          </cell>
          <cell r="W201" t="str">
            <v>广东海洋大学寸金学院</v>
          </cell>
          <cell r="X201" t="str">
            <v>2018-06</v>
          </cell>
          <cell r="Y201" t="str">
            <v>全日制普通高等</v>
          </cell>
          <cell r="Z201" t="str">
            <v>本科</v>
          </cell>
          <cell r="AA201" t="str">
            <v>学士</v>
          </cell>
        </row>
        <row r="202">
          <cell r="B202" t="str">
            <v>潘雪仪</v>
          </cell>
          <cell r="C202" t="str">
            <v>恩平市</v>
          </cell>
          <cell r="D202" t="str">
            <v>202115</v>
          </cell>
          <cell r="E202" t="str">
            <v>初中历史教师</v>
          </cell>
          <cell r="F202" t="str">
            <v>B</v>
          </cell>
          <cell r="G202" t="str">
            <v>恩平市教育局</v>
          </cell>
          <cell r="H202" t="str">
            <v>440782199712281628</v>
          </cell>
          <cell r="I202" t="str">
            <v>0年</v>
          </cell>
          <cell r="J202" t="str">
            <v>女</v>
          </cell>
          <cell r="K202" t="str">
            <v>1997-12-28</v>
          </cell>
          <cell r="L202" t="str">
            <v>共青团员</v>
          </cell>
          <cell r="M202" t="str">
            <v>汉族</v>
          </cell>
          <cell r="N202" t="str">
            <v>广东江门</v>
          </cell>
          <cell r="O202" t="str">
            <v>广东省江门市新会区大泽镇五和聚龙村五巷五号</v>
          </cell>
        </row>
        <row r="202">
          <cell r="R202" t="str">
            <v>广东省江门市会城美吉特广场11号3座2203</v>
          </cell>
          <cell r="S202" t="str">
            <v>529100</v>
          </cell>
          <cell r="T202" t="str">
            <v>13424979995</v>
          </cell>
        </row>
        <row r="202">
          <cell r="V202" t="str">
            <v>未婚</v>
          </cell>
          <cell r="W202" t="str">
            <v>南京师范大学泰州学院</v>
          </cell>
          <cell r="X202" t="str">
            <v>2021-06</v>
          </cell>
          <cell r="Y202" t="str">
            <v>全日制普通高等</v>
          </cell>
          <cell r="Z202" t="str">
            <v>本科</v>
          </cell>
          <cell r="AA202" t="str">
            <v>学士</v>
          </cell>
        </row>
        <row r="203">
          <cell r="B203" t="str">
            <v>黄洁仪</v>
          </cell>
          <cell r="C203" t="str">
            <v>恩平市</v>
          </cell>
          <cell r="D203" t="str">
            <v>202123</v>
          </cell>
          <cell r="E203" t="str">
            <v>小学英语教师</v>
          </cell>
          <cell r="F203" t="str">
            <v>B</v>
          </cell>
          <cell r="G203" t="str">
            <v>恩平市教育局</v>
          </cell>
          <cell r="H203" t="str">
            <v>440783199103161862</v>
          </cell>
          <cell r="I203" t="str">
            <v>6年</v>
          </cell>
          <cell r="J203" t="str">
            <v>女</v>
          </cell>
          <cell r="K203" t="str">
            <v>1991-03-16</v>
          </cell>
          <cell r="L203" t="str">
            <v>共青团员</v>
          </cell>
          <cell r="M203" t="str">
            <v>汉族</v>
          </cell>
          <cell r="N203" t="str">
            <v>广东开平</v>
          </cell>
          <cell r="O203" t="str">
            <v>广东开平</v>
          </cell>
          <cell r="P203" t="str">
            <v>专业英语八级</v>
          </cell>
        </row>
        <row r="203">
          <cell r="R203" t="str">
            <v>广东省开平市祥龙三区46栋704房</v>
          </cell>
        </row>
        <row r="203">
          <cell r="T203" t="str">
            <v>18824078667</v>
          </cell>
        </row>
        <row r="203">
          <cell r="V203" t="str">
            <v>未婚</v>
          </cell>
          <cell r="W203" t="str">
            <v>北京师范大学珠海分校</v>
          </cell>
          <cell r="X203" t="str">
            <v>2014-07</v>
          </cell>
          <cell r="Y203" t="str">
            <v>全日制普通高等</v>
          </cell>
          <cell r="Z203" t="str">
            <v>本科</v>
          </cell>
          <cell r="AA203" t="str">
            <v>学士</v>
          </cell>
        </row>
        <row r="204">
          <cell r="B204" t="str">
            <v>杨春霞</v>
          </cell>
          <cell r="C204" t="str">
            <v>恩平市</v>
          </cell>
          <cell r="D204" t="str">
            <v>202117</v>
          </cell>
          <cell r="E204" t="str">
            <v>初中政治教师</v>
          </cell>
          <cell r="F204" t="str">
            <v>B</v>
          </cell>
          <cell r="G204" t="str">
            <v>恩平市教育局</v>
          </cell>
          <cell r="H204" t="str">
            <v>440783199411242429</v>
          </cell>
          <cell r="I204" t="str">
            <v>3年</v>
          </cell>
          <cell r="J204" t="str">
            <v>女</v>
          </cell>
          <cell r="K204" t="str">
            <v>1994-11-24</v>
          </cell>
          <cell r="L204" t="str">
            <v>共青团员</v>
          </cell>
          <cell r="M204" t="str">
            <v>汉族</v>
          </cell>
          <cell r="N204" t="str">
            <v>广东开平</v>
          </cell>
          <cell r="O204" t="str">
            <v>广东省开平市塘口镇冈陵东明村7号</v>
          </cell>
          <cell r="P204" t="str">
            <v>大学英语六级</v>
          </cell>
          <cell r="Q204" t="str">
            <v>全国计算机二级</v>
          </cell>
          <cell r="R204" t="str">
            <v>广东省开平市塘口镇冈陵东明村7号</v>
          </cell>
          <cell r="S204" t="str">
            <v>529363</v>
          </cell>
          <cell r="T204" t="str">
            <v>13709642589</v>
          </cell>
          <cell r="U204" t="str">
            <v>0750-2671765</v>
          </cell>
          <cell r="V204" t="str">
            <v>未婚</v>
          </cell>
          <cell r="W204" t="str">
            <v>广东石油化工学院</v>
          </cell>
          <cell r="X204" t="str">
            <v>2018-06</v>
          </cell>
          <cell r="Y204" t="str">
            <v>全日制普通高等</v>
          </cell>
          <cell r="Z204" t="str">
            <v>本科</v>
          </cell>
          <cell r="AA204" t="str">
            <v>学士</v>
          </cell>
        </row>
        <row r="205">
          <cell r="B205" t="str">
            <v>吴清华</v>
          </cell>
          <cell r="C205" t="str">
            <v>恩平市</v>
          </cell>
          <cell r="D205" t="str">
            <v>202101</v>
          </cell>
          <cell r="E205" t="str">
            <v>幼儿园教师</v>
          </cell>
          <cell r="F205" t="str">
            <v>B</v>
          </cell>
          <cell r="G205" t="str">
            <v>恩平市教育局</v>
          </cell>
          <cell r="H205" t="str">
            <v>440785199902030044</v>
          </cell>
          <cell r="I205" t="str">
            <v>5年</v>
          </cell>
          <cell r="J205" t="str">
            <v>女</v>
          </cell>
          <cell r="K205" t="str">
            <v>1999-02-03</v>
          </cell>
          <cell r="L205" t="str">
            <v>共青团员</v>
          </cell>
          <cell r="M205" t="str">
            <v>汉族</v>
          </cell>
          <cell r="N205" t="str">
            <v>广东恩平</v>
          </cell>
          <cell r="O205" t="str">
            <v>广东恩平</v>
          </cell>
        </row>
        <row r="205">
          <cell r="R205" t="str">
            <v>恩平市美华东路锦江花园</v>
          </cell>
          <cell r="S205" t="str">
            <v>529400</v>
          </cell>
          <cell r="T205" t="str">
            <v>13794283257</v>
          </cell>
          <cell r="U205" t="str">
            <v>13794283257</v>
          </cell>
          <cell r="V205" t="str">
            <v>未婚</v>
          </cell>
          <cell r="W205" t="str">
            <v>华中师范大学</v>
          </cell>
          <cell r="X205" t="str">
            <v>2021-01</v>
          </cell>
          <cell r="Y205" t="str">
            <v>其他</v>
          </cell>
          <cell r="Z205" t="str">
            <v>大专</v>
          </cell>
        </row>
        <row r="206">
          <cell r="B206" t="str">
            <v>梁茵文</v>
          </cell>
          <cell r="C206" t="str">
            <v>恩平市</v>
          </cell>
          <cell r="D206" t="str">
            <v>202107</v>
          </cell>
          <cell r="E206" t="str">
            <v>高中地理老师</v>
          </cell>
          <cell r="F206" t="str">
            <v>B</v>
          </cell>
          <cell r="G206" t="str">
            <v>恩平市教育局</v>
          </cell>
          <cell r="H206" t="str">
            <v>44078519970215072X</v>
          </cell>
          <cell r="I206" t="str">
            <v>0年</v>
          </cell>
          <cell r="J206" t="str">
            <v>女</v>
          </cell>
          <cell r="K206" t="str">
            <v>1997-02-15</v>
          </cell>
          <cell r="L206" t="str">
            <v>共青团员</v>
          </cell>
          <cell r="M206" t="str">
            <v>汉族</v>
          </cell>
          <cell r="N206" t="str">
            <v>广东省江门市</v>
          </cell>
          <cell r="O206" t="str">
            <v>广东省江门市恩平市平石镇飞鹅塘管区大村21号</v>
          </cell>
          <cell r="P206" t="str">
            <v>大学英语四级</v>
          </cell>
          <cell r="Q206" t="str">
            <v>全国计算机二级</v>
          </cell>
          <cell r="R206" t="str">
            <v>广东省恩平市飞鹅塘新村之一二巷21号</v>
          </cell>
          <cell r="S206" t="str">
            <v>529400</v>
          </cell>
          <cell r="T206" t="str">
            <v>15992139117</v>
          </cell>
        </row>
        <row r="206">
          <cell r="V206" t="str">
            <v>未婚</v>
          </cell>
          <cell r="W206" t="str">
            <v>嘉应学院</v>
          </cell>
          <cell r="X206" t="str">
            <v>2021-06</v>
          </cell>
          <cell r="Y206" t="str">
            <v>全日制普通高等</v>
          </cell>
          <cell r="Z206" t="str">
            <v>本科</v>
          </cell>
          <cell r="AA206" t="str">
            <v>学士</v>
          </cell>
        </row>
        <row r="207">
          <cell r="B207" t="str">
            <v>陈仲威</v>
          </cell>
          <cell r="C207" t="str">
            <v>恩平市</v>
          </cell>
          <cell r="D207" t="str">
            <v>202112</v>
          </cell>
          <cell r="E207" t="str">
            <v>初中英语教师</v>
          </cell>
          <cell r="F207" t="str">
            <v>B</v>
          </cell>
          <cell r="G207" t="str">
            <v>恩平市教育局</v>
          </cell>
          <cell r="H207" t="str">
            <v>440785199804106615</v>
          </cell>
          <cell r="I207" t="str">
            <v>0年</v>
          </cell>
          <cell r="J207" t="str">
            <v>男</v>
          </cell>
          <cell r="K207" t="str">
            <v>1998-04-10</v>
          </cell>
          <cell r="L207" t="str">
            <v>中共党员</v>
          </cell>
          <cell r="M207" t="str">
            <v>汉族</v>
          </cell>
          <cell r="N207" t="str">
            <v>广东省恩平市</v>
          </cell>
          <cell r="O207" t="str">
            <v>广东省恩平市沙湖镇伍边村委会北村10巷18号</v>
          </cell>
          <cell r="P207" t="str">
            <v>专业英语四级</v>
          </cell>
          <cell r="Q207" t="str">
            <v>全国计算机二级</v>
          </cell>
          <cell r="R207" t="str">
            <v>广东省恩平市沙湖镇伍边村委会北村10巷18号</v>
          </cell>
          <cell r="S207" t="str">
            <v>529447</v>
          </cell>
          <cell r="T207" t="str">
            <v>15363399314</v>
          </cell>
        </row>
        <row r="207">
          <cell r="V207" t="str">
            <v>未婚</v>
          </cell>
          <cell r="W207" t="str">
            <v>韩山师范学院</v>
          </cell>
          <cell r="X207" t="str">
            <v>2021-06</v>
          </cell>
          <cell r="Y207" t="str">
            <v>全日制普通高等</v>
          </cell>
          <cell r="Z207" t="str">
            <v>本科</v>
          </cell>
          <cell r="AA207" t="str">
            <v>学士</v>
          </cell>
        </row>
        <row r="208">
          <cell r="B208" t="str">
            <v>冯敏仪</v>
          </cell>
          <cell r="C208" t="str">
            <v>恩平市</v>
          </cell>
          <cell r="D208" t="str">
            <v>202101</v>
          </cell>
          <cell r="E208" t="str">
            <v>幼儿园教师</v>
          </cell>
          <cell r="F208" t="str">
            <v>B</v>
          </cell>
          <cell r="G208" t="str">
            <v>恩平市教育局</v>
          </cell>
          <cell r="H208" t="str">
            <v>44078519960730492X</v>
          </cell>
          <cell r="I208" t="str">
            <v>3年</v>
          </cell>
          <cell r="J208" t="str">
            <v>女</v>
          </cell>
          <cell r="K208" t="str">
            <v>1996-07-30</v>
          </cell>
          <cell r="L208" t="str">
            <v>共青团员</v>
          </cell>
          <cell r="M208" t="str">
            <v>汉族</v>
          </cell>
          <cell r="N208" t="str">
            <v>江门恩平</v>
          </cell>
          <cell r="O208" t="str">
            <v>广东省恩平市良西镇良东村民委员会松岭村七巷13号</v>
          </cell>
          <cell r="P208" t="str">
            <v>其他</v>
          </cell>
        </row>
        <row r="208">
          <cell r="R208" t="str">
            <v>广东省恩平市良西镇学前北路东九巷5号</v>
          </cell>
        </row>
        <row r="208">
          <cell r="T208" t="str">
            <v>13631299171</v>
          </cell>
        </row>
        <row r="208">
          <cell r="V208" t="str">
            <v>未婚</v>
          </cell>
          <cell r="W208" t="str">
            <v>珠海城市职业技术学院</v>
          </cell>
          <cell r="X208" t="str">
            <v>2018-06</v>
          </cell>
          <cell r="Y208" t="str">
            <v>全日制普通高等</v>
          </cell>
          <cell r="Z208" t="str">
            <v>大专</v>
          </cell>
        </row>
        <row r="209">
          <cell r="B209" t="str">
            <v>高子情</v>
          </cell>
          <cell r="C209" t="str">
            <v>恩平市</v>
          </cell>
          <cell r="D209" t="str">
            <v>202123</v>
          </cell>
          <cell r="E209" t="str">
            <v>小学英语教师</v>
          </cell>
          <cell r="F209" t="str">
            <v>B</v>
          </cell>
          <cell r="G209" t="str">
            <v>恩平市教育局</v>
          </cell>
          <cell r="H209" t="str">
            <v>44078519970121252X</v>
          </cell>
          <cell r="I209" t="str">
            <v>1年</v>
          </cell>
          <cell r="J209" t="str">
            <v>女</v>
          </cell>
          <cell r="K209" t="str">
            <v>1997-01-21</v>
          </cell>
          <cell r="L209" t="str">
            <v>共青团员</v>
          </cell>
          <cell r="M209" t="str">
            <v>汉族</v>
          </cell>
          <cell r="N209" t="str">
            <v>广东恩平</v>
          </cell>
          <cell r="O209" t="str">
            <v>广东省江门市恩平市大槐镇沙栏管区内槐</v>
          </cell>
          <cell r="P209" t="str">
            <v>大学英语四级</v>
          </cell>
          <cell r="Q209" t="str">
            <v>全国计算机一级</v>
          </cell>
          <cell r="R209" t="str">
            <v>广东省江门市恩平市大槐镇沙栏管区内槐</v>
          </cell>
          <cell r="S209" t="str">
            <v>529400</v>
          </cell>
          <cell r="T209" t="str">
            <v>13750316186</v>
          </cell>
          <cell r="U209" t="str">
            <v>13536180919</v>
          </cell>
          <cell r="V209" t="str">
            <v>未婚</v>
          </cell>
          <cell r="W209" t="str">
            <v>广东科技学院</v>
          </cell>
          <cell r="X209" t="str">
            <v>2020-07</v>
          </cell>
          <cell r="Y209" t="str">
            <v>全日制普通高等</v>
          </cell>
          <cell r="Z209" t="str">
            <v>本科</v>
          </cell>
          <cell r="AA209" t="str">
            <v>学士</v>
          </cell>
        </row>
        <row r="210">
          <cell r="B210" t="str">
            <v>罗莹</v>
          </cell>
          <cell r="C210" t="str">
            <v>恩平市</v>
          </cell>
          <cell r="D210" t="str">
            <v>202128</v>
          </cell>
          <cell r="E210" t="str">
            <v>小学美术教师</v>
          </cell>
          <cell r="F210" t="str">
            <v>B</v>
          </cell>
          <cell r="G210" t="str">
            <v>恩平市教育局</v>
          </cell>
          <cell r="H210" t="str">
            <v>440232199705083622</v>
          </cell>
          <cell r="I210" t="str">
            <v>2年</v>
          </cell>
          <cell r="J210" t="str">
            <v>女</v>
          </cell>
          <cell r="K210" t="str">
            <v>1997-05-08</v>
          </cell>
          <cell r="L210" t="str">
            <v>共青团员</v>
          </cell>
          <cell r="M210" t="str">
            <v>汉族</v>
          </cell>
          <cell r="N210" t="str">
            <v>广东韶关</v>
          </cell>
          <cell r="O210" t="str">
            <v>广东省韶关市乳源县大桥镇罗家村4号</v>
          </cell>
          <cell r="P210" t="str">
            <v>其他</v>
          </cell>
        </row>
        <row r="210">
          <cell r="R210" t="str">
            <v>广东省江门市江海区南安里87号</v>
          </cell>
          <cell r="S210" t="str">
            <v>529000</v>
          </cell>
          <cell r="T210" t="str">
            <v>13686907765</v>
          </cell>
          <cell r="U210" t="str">
            <v>13686916956</v>
          </cell>
          <cell r="V210" t="str">
            <v>已婚</v>
          </cell>
          <cell r="W210" t="str">
            <v>广东白云学院</v>
          </cell>
          <cell r="X210" t="str">
            <v>2019-07</v>
          </cell>
          <cell r="Y210" t="str">
            <v>全日制普通高等</v>
          </cell>
          <cell r="Z210" t="str">
            <v>本科</v>
          </cell>
          <cell r="AA210" t="str">
            <v>学士</v>
          </cell>
        </row>
        <row r="211">
          <cell r="B211" t="str">
            <v>陈健平</v>
          </cell>
          <cell r="C211" t="str">
            <v>恩平市</v>
          </cell>
          <cell r="D211" t="str">
            <v>202123</v>
          </cell>
          <cell r="E211" t="str">
            <v>小学英语教师</v>
          </cell>
          <cell r="F211" t="str">
            <v>B</v>
          </cell>
          <cell r="G211" t="str">
            <v>恩平市教育局</v>
          </cell>
          <cell r="H211" t="str">
            <v>440785199503303121</v>
          </cell>
          <cell r="I211" t="str">
            <v>2年</v>
          </cell>
          <cell r="J211" t="str">
            <v>女</v>
          </cell>
          <cell r="K211" t="str">
            <v>1995-03-30</v>
          </cell>
          <cell r="L211" t="str">
            <v>共青团员</v>
          </cell>
          <cell r="M211" t="str">
            <v>汉族</v>
          </cell>
          <cell r="N211" t="str">
            <v>广东恩平</v>
          </cell>
          <cell r="O211" t="str">
            <v>广东省恩平市横陂镇虾山村民委员会石龙江村十巷1号</v>
          </cell>
          <cell r="P211" t="str">
            <v>专业英语四级</v>
          </cell>
        </row>
        <row r="211">
          <cell r="R211" t="str">
            <v>广东省恩平市恩城镇龙泉路39号</v>
          </cell>
          <cell r="S211" t="str">
            <v>529400</v>
          </cell>
          <cell r="T211" t="str">
            <v>13427255032</v>
          </cell>
          <cell r="U211" t="str">
            <v>13427255032</v>
          </cell>
          <cell r="V211" t="str">
            <v>未婚</v>
          </cell>
          <cell r="W211" t="str">
            <v>广东海洋大学寸金学院 </v>
          </cell>
          <cell r="X211" t="str">
            <v>2019-06</v>
          </cell>
          <cell r="Y211" t="str">
            <v>全日制普通高等</v>
          </cell>
          <cell r="Z211" t="str">
            <v>本科</v>
          </cell>
          <cell r="AA211" t="str">
            <v>学士</v>
          </cell>
        </row>
        <row r="212">
          <cell r="B212" t="str">
            <v>吴洁萍</v>
          </cell>
          <cell r="C212" t="str">
            <v>恩平市</v>
          </cell>
          <cell r="D212" t="str">
            <v>202111</v>
          </cell>
          <cell r="E212" t="str">
            <v>初中英语教师</v>
          </cell>
          <cell r="F212" t="str">
            <v>B</v>
          </cell>
          <cell r="G212" t="str">
            <v>恩平市教育局</v>
          </cell>
          <cell r="H212" t="str">
            <v>44078519920406372X</v>
          </cell>
          <cell r="I212" t="str">
            <v>5年</v>
          </cell>
          <cell r="J212" t="str">
            <v>女</v>
          </cell>
          <cell r="K212" t="str">
            <v>1992-04-06</v>
          </cell>
          <cell r="L212" t="str">
            <v>共青团员</v>
          </cell>
          <cell r="M212" t="str">
            <v>汉族</v>
          </cell>
          <cell r="N212" t="str">
            <v>广东</v>
          </cell>
          <cell r="O212" t="str">
            <v>广东省恩平市沙湖镇</v>
          </cell>
          <cell r="P212" t="str">
            <v>大学英语六级</v>
          </cell>
        </row>
        <row r="212">
          <cell r="R212" t="str">
            <v>广东省恩平市新平北路42号金泽花园401</v>
          </cell>
          <cell r="S212" t="str">
            <v>529400</v>
          </cell>
          <cell r="T212" t="str">
            <v>15915769354</v>
          </cell>
        </row>
        <row r="212">
          <cell r="V212" t="str">
            <v>未婚</v>
          </cell>
          <cell r="W212" t="str">
            <v>仲恺农业工程学院</v>
          </cell>
          <cell r="X212" t="str">
            <v>2015-06</v>
          </cell>
          <cell r="Y212" t="str">
            <v>全日制普通高等</v>
          </cell>
          <cell r="Z212" t="str">
            <v>本科</v>
          </cell>
          <cell r="AA212" t="str">
            <v>学士</v>
          </cell>
        </row>
        <row r="213">
          <cell r="B213" t="str">
            <v>吴露莹</v>
          </cell>
          <cell r="C213" t="str">
            <v>恩平市</v>
          </cell>
          <cell r="D213" t="str">
            <v>202101</v>
          </cell>
          <cell r="E213" t="str">
            <v>幼儿园教师</v>
          </cell>
          <cell r="F213" t="str">
            <v>B</v>
          </cell>
          <cell r="G213" t="str">
            <v>恩平市教育局</v>
          </cell>
          <cell r="H213" t="str">
            <v>440785199508022521</v>
          </cell>
          <cell r="I213" t="str">
            <v>3年</v>
          </cell>
          <cell r="J213" t="str">
            <v>女</v>
          </cell>
          <cell r="K213" t="str">
            <v>1995-08-02</v>
          </cell>
          <cell r="L213" t="str">
            <v>群众</v>
          </cell>
          <cell r="M213" t="str">
            <v>汉族</v>
          </cell>
          <cell r="N213" t="str">
            <v>广东省恩平市</v>
          </cell>
          <cell r="O213" t="str">
            <v>广东省恩平市恩城锦江大道中幸福金岸花 园5幢1002 </v>
          </cell>
          <cell r="P213" t="str">
            <v>其他</v>
          </cell>
        </row>
        <row r="213">
          <cell r="R213" t="str">
            <v>广东省恩平市恩城锦江大道中幸福金岸花园5幢1002</v>
          </cell>
          <cell r="S213" t="str">
            <v>529400</v>
          </cell>
          <cell r="T213" t="str">
            <v>15976436540</v>
          </cell>
          <cell r="U213" t="str">
            <v>15819937807</v>
          </cell>
          <cell r="V213" t="str">
            <v>已婚</v>
          </cell>
          <cell r="W213" t="str">
            <v>东北师范大学 继续教育学院</v>
          </cell>
          <cell r="X213" t="str">
            <v>2021-01</v>
          </cell>
          <cell r="Y213" t="str">
            <v>其他</v>
          </cell>
          <cell r="Z213" t="str">
            <v>本科</v>
          </cell>
        </row>
        <row r="214">
          <cell r="B214" t="str">
            <v>陈伦</v>
          </cell>
          <cell r="C214" t="str">
            <v>恩平市</v>
          </cell>
          <cell r="D214" t="str">
            <v>202125</v>
          </cell>
          <cell r="E214" t="str">
            <v>小学体育教师</v>
          </cell>
          <cell r="F214" t="str">
            <v>B</v>
          </cell>
          <cell r="G214" t="str">
            <v>恩平市教育局</v>
          </cell>
          <cell r="H214" t="str">
            <v>440823199302102450</v>
          </cell>
          <cell r="I214" t="str">
            <v>3年</v>
          </cell>
          <cell r="J214" t="str">
            <v>男</v>
          </cell>
          <cell r="K214" t="str">
            <v>1993-02-10</v>
          </cell>
          <cell r="L214" t="str">
            <v>共青团员</v>
          </cell>
          <cell r="M214" t="str">
            <v>汉族</v>
          </cell>
          <cell r="N214" t="str">
            <v>广东湛江</v>
          </cell>
          <cell r="O214" t="str">
            <v>广东省湛江市遂溪县河头镇新市管区东边塘村</v>
          </cell>
          <cell r="P214" t="str">
            <v>其他</v>
          </cell>
          <cell r="Q214" t="str">
            <v>计算机一级</v>
          </cell>
          <cell r="R214" t="str">
            <v>深圳市宝安区沙井街道壆岗小学</v>
          </cell>
          <cell r="S214" t="str">
            <v>520000</v>
          </cell>
          <cell r="T214" t="str">
            <v>13178819301</v>
          </cell>
        </row>
        <row r="214">
          <cell r="V214" t="str">
            <v>已婚</v>
          </cell>
          <cell r="W214" t="str">
            <v>广东第二师范学院</v>
          </cell>
          <cell r="X214" t="str">
            <v>2018-06</v>
          </cell>
          <cell r="Y214" t="str">
            <v>全日制普通高等</v>
          </cell>
          <cell r="Z214" t="str">
            <v>本科</v>
          </cell>
          <cell r="AA214" t="str">
            <v>学士</v>
          </cell>
        </row>
        <row r="215">
          <cell r="B215" t="str">
            <v>李思颖</v>
          </cell>
          <cell r="C215" t="str">
            <v>恩平市</v>
          </cell>
          <cell r="D215" t="str">
            <v>202123</v>
          </cell>
          <cell r="E215" t="str">
            <v>小学英语教师</v>
          </cell>
          <cell r="F215" t="str">
            <v>B</v>
          </cell>
          <cell r="G215" t="str">
            <v>恩平市教育局</v>
          </cell>
          <cell r="H215" t="str">
            <v>441202199510130022</v>
          </cell>
          <cell r="I215" t="str">
            <v>3年</v>
          </cell>
          <cell r="J215" t="str">
            <v>女</v>
          </cell>
          <cell r="K215" t="str">
            <v>1995-10-13</v>
          </cell>
          <cell r="L215" t="str">
            <v>共青团员</v>
          </cell>
          <cell r="M215" t="str">
            <v>汉族</v>
          </cell>
          <cell r="N215" t="str">
            <v>广东肇庆封开</v>
          </cell>
          <cell r="O215" t="str">
            <v>广东省深圳市罗湖区宝安北路3039号</v>
          </cell>
          <cell r="P215" t="str">
            <v>专业英语八级</v>
          </cell>
          <cell r="Q215" t="str">
            <v>二级MSOFFICE</v>
          </cell>
          <cell r="R215" t="str">
            <v>广东省肇庆市端州区前进南路鼎湖新村一区5栋707</v>
          </cell>
          <cell r="S215" t="str">
            <v>526040</v>
          </cell>
          <cell r="T215" t="str">
            <v>13189309070</v>
          </cell>
        </row>
        <row r="215">
          <cell r="V215" t="str">
            <v>未婚</v>
          </cell>
          <cell r="W215" t="str">
            <v>广东技术师范大学</v>
          </cell>
          <cell r="X215" t="str">
            <v>2018-06</v>
          </cell>
          <cell r="Y215" t="str">
            <v>全日制普通高等</v>
          </cell>
          <cell r="Z215" t="str">
            <v>本科</v>
          </cell>
          <cell r="AA215" t="str">
            <v>学士</v>
          </cell>
        </row>
        <row r="216">
          <cell r="B216" t="str">
            <v>陈俊翰</v>
          </cell>
          <cell r="C216" t="str">
            <v>恩平市</v>
          </cell>
          <cell r="D216" t="str">
            <v>202116</v>
          </cell>
          <cell r="E216" t="str">
            <v>初中生物教师</v>
          </cell>
          <cell r="F216" t="str">
            <v>B</v>
          </cell>
          <cell r="G216" t="str">
            <v>恩平市教育局</v>
          </cell>
          <cell r="H216" t="str">
            <v>440782199809110614</v>
          </cell>
          <cell r="I216" t="str">
            <v>0年</v>
          </cell>
          <cell r="J216" t="str">
            <v>男</v>
          </cell>
          <cell r="K216" t="str">
            <v>1998-09-11</v>
          </cell>
          <cell r="L216" t="str">
            <v>共青团员</v>
          </cell>
          <cell r="M216" t="str">
            <v>汉族</v>
          </cell>
          <cell r="N216" t="str">
            <v>广东江门</v>
          </cell>
          <cell r="O216" t="str">
            <v>广东省江门市新会区会城南园新村37座701</v>
          </cell>
          <cell r="P216" t="str">
            <v>大学英语四级</v>
          </cell>
          <cell r="Q216" t="str">
            <v>全国计算机二级</v>
          </cell>
          <cell r="R216" t="str">
            <v>广东省江门市新会区会城振兴三路24号</v>
          </cell>
          <cell r="S216" t="str">
            <v>529100</v>
          </cell>
          <cell r="T216" t="str">
            <v>18029666896</v>
          </cell>
        </row>
        <row r="216">
          <cell r="V216" t="str">
            <v>未婚</v>
          </cell>
          <cell r="W216" t="str">
            <v>广东第二师范学院</v>
          </cell>
          <cell r="X216" t="str">
            <v>2021-06</v>
          </cell>
          <cell r="Y216" t="str">
            <v>全日制普通高等</v>
          </cell>
          <cell r="Z216" t="str">
            <v>本科</v>
          </cell>
          <cell r="AA216" t="str">
            <v>学士</v>
          </cell>
        </row>
        <row r="217">
          <cell r="B217" t="str">
            <v>吴慧敏</v>
          </cell>
          <cell r="C217" t="str">
            <v>恩平市</v>
          </cell>
          <cell r="D217" t="str">
            <v>202111</v>
          </cell>
          <cell r="E217" t="str">
            <v>初中英语教师</v>
          </cell>
          <cell r="F217" t="str">
            <v>B</v>
          </cell>
          <cell r="G217" t="str">
            <v>恩平市教育局</v>
          </cell>
          <cell r="H217" t="str">
            <v>440785199511205820</v>
          </cell>
          <cell r="I217" t="str">
            <v>2年</v>
          </cell>
          <cell r="J217" t="str">
            <v>女</v>
          </cell>
          <cell r="K217" t="str">
            <v>1995-11-20</v>
          </cell>
          <cell r="L217" t="str">
            <v>中共党员</v>
          </cell>
          <cell r="M217" t="str">
            <v>汉族</v>
          </cell>
          <cell r="N217" t="str">
            <v>广东恩平</v>
          </cell>
          <cell r="O217" t="str">
            <v>广东恩平</v>
          </cell>
          <cell r="P217" t="str">
            <v>专业英语八级</v>
          </cell>
        </row>
        <row r="217">
          <cell r="R217" t="str">
            <v>广东省恩平市低朗街七巷十号</v>
          </cell>
        </row>
        <row r="217">
          <cell r="T217" t="str">
            <v>13760526228</v>
          </cell>
        </row>
        <row r="217">
          <cell r="V217" t="str">
            <v>已婚</v>
          </cell>
          <cell r="W217" t="str">
            <v>吉林大学珠海学院</v>
          </cell>
          <cell r="X217" t="str">
            <v>2018-07</v>
          </cell>
          <cell r="Y217" t="str">
            <v>全日制普通高等</v>
          </cell>
          <cell r="Z217" t="str">
            <v>本科</v>
          </cell>
          <cell r="AA217" t="str">
            <v>学士</v>
          </cell>
        </row>
        <row r="218">
          <cell r="B218" t="str">
            <v>岑幸萍</v>
          </cell>
          <cell r="C218" t="str">
            <v>恩平市</v>
          </cell>
          <cell r="D218" t="str">
            <v>202128</v>
          </cell>
          <cell r="E218" t="str">
            <v>小学美术教师</v>
          </cell>
          <cell r="F218" t="str">
            <v>B</v>
          </cell>
          <cell r="G218" t="str">
            <v>恩平市教育局</v>
          </cell>
          <cell r="H218" t="str">
            <v>440785199409220442</v>
          </cell>
          <cell r="I218" t="str">
            <v>4年</v>
          </cell>
          <cell r="J218" t="str">
            <v>女</v>
          </cell>
          <cell r="K218" t="str">
            <v>1994-09-22</v>
          </cell>
          <cell r="L218" t="str">
            <v>群众</v>
          </cell>
          <cell r="M218" t="str">
            <v>汉族</v>
          </cell>
          <cell r="N218" t="str">
            <v>广东</v>
          </cell>
          <cell r="O218" t="str">
            <v>广东恩平</v>
          </cell>
          <cell r="P218" t="str">
            <v>其他</v>
          </cell>
        </row>
        <row r="218">
          <cell r="R218" t="str">
            <v>广东省恩平市恩城街道飞鹅塘新区10队47号</v>
          </cell>
          <cell r="S218" t="str">
            <v>529400</v>
          </cell>
          <cell r="T218" t="str">
            <v>18814183717</v>
          </cell>
        </row>
        <row r="218">
          <cell r="V218" t="str">
            <v>已婚</v>
          </cell>
          <cell r="W218" t="str">
            <v>五邑大学</v>
          </cell>
          <cell r="X218" t="str">
            <v>2017-06</v>
          </cell>
          <cell r="Y218" t="str">
            <v>全日制普通高等</v>
          </cell>
          <cell r="Z218" t="str">
            <v>本科</v>
          </cell>
          <cell r="AA218" t="str">
            <v>学士</v>
          </cell>
        </row>
        <row r="219">
          <cell r="B219" t="str">
            <v>梁思婷</v>
          </cell>
          <cell r="C219" t="str">
            <v>恩平市</v>
          </cell>
          <cell r="D219" t="str">
            <v>202131</v>
          </cell>
          <cell r="E219" t="str">
            <v>职业高中会计教师</v>
          </cell>
          <cell r="F219" t="str">
            <v>B</v>
          </cell>
          <cell r="G219" t="str">
            <v>恩平市教育局</v>
          </cell>
          <cell r="H219" t="str">
            <v>440785199407186324</v>
          </cell>
          <cell r="I219" t="str">
            <v>4年</v>
          </cell>
          <cell r="J219" t="str">
            <v>女</v>
          </cell>
          <cell r="K219" t="str">
            <v>1994-07-18</v>
          </cell>
          <cell r="L219" t="str">
            <v>共青团员</v>
          </cell>
          <cell r="M219" t="str">
            <v>汉族</v>
          </cell>
          <cell r="N219" t="str">
            <v>广东恩平</v>
          </cell>
          <cell r="O219" t="str">
            <v>广东恩平</v>
          </cell>
          <cell r="P219" t="str">
            <v>大学英语六级</v>
          </cell>
        </row>
        <row r="219">
          <cell r="R219" t="str">
            <v>广东省恩平市锦城御苑9幢2座503</v>
          </cell>
          <cell r="S219" t="str">
            <v>529400</v>
          </cell>
          <cell r="T219" t="str">
            <v>13725929836</v>
          </cell>
        </row>
        <row r="219">
          <cell r="V219" t="str">
            <v>未婚</v>
          </cell>
          <cell r="W219" t="str">
            <v>华南师范大学增城学院</v>
          </cell>
          <cell r="X219" t="str">
            <v>2017-06</v>
          </cell>
          <cell r="Y219" t="str">
            <v>全日制普通高等</v>
          </cell>
          <cell r="Z219" t="str">
            <v>本科</v>
          </cell>
          <cell r="AA219" t="str">
            <v>学士</v>
          </cell>
        </row>
        <row r="220">
          <cell r="B220" t="str">
            <v>梁晓虹</v>
          </cell>
          <cell r="C220" t="str">
            <v>恩平市</v>
          </cell>
          <cell r="D220" t="str">
            <v>202116</v>
          </cell>
          <cell r="E220" t="str">
            <v>初中生物教师</v>
          </cell>
          <cell r="F220" t="str">
            <v>B</v>
          </cell>
          <cell r="G220" t="str">
            <v>恩平市教育局</v>
          </cell>
          <cell r="H220" t="str">
            <v>440785199209030724</v>
          </cell>
          <cell r="I220" t="str">
            <v>5年</v>
          </cell>
          <cell r="J220" t="str">
            <v>女</v>
          </cell>
          <cell r="K220" t="str">
            <v>1992-09-03</v>
          </cell>
          <cell r="L220" t="str">
            <v>共青团员</v>
          </cell>
          <cell r="M220" t="str">
            <v>汉族</v>
          </cell>
          <cell r="N220" t="str">
            <v>广东恩平</v>
          </cell>
          <cell r="O220" t="str">
            <v>广东恩平</v>
          </cell>
          <cell r="P220" t="str">
            <v>大学英语四级</v>
          </cell>
          <cell r="Q220" t="str">
            <v>计算机二级</v>
          </cell>
          <cell r="R220" t="str">
            <v>广东省江门市恩平市恩城温泉路锦绣嘉园</v>
          </cell>
        </row>
        <row r="220">
          <cell r="T220" t="str">
            <v>13672840557</v>
          </cell>
        </row>
        <row r="220">
          <cell r="V220" t="str">
            <v>已婚</v>
          </cell>
          <cell r="W220" t="str">
            <v>韶关大学</v>
          </cell>
          <cell r="X220" t="str">
            <v>2020-06</v>
          </cell>
          <cell r="Y220" t="str">
            <v>全日制普通高等</v>
          </cell>
          <cell r="Z220" t="str">
            <v>本科</v>
          </cell>
          <cell r="AA220" t="str">
            <v>学士</v>
          </cell>
        </row>
        <row r="221">
          <cell r="B221" t="str">
            <v>黄艳</v>
          </cell>
          <cell r="C221" t="str">
            <v>恩平市</v>
          </cell>
          <cell r="D221" t="str">
            <v>202111</v>
          </cell>
          <cell r="E221" t="str">
            <v>初中英语教师</v>
          </cell>
          <cell r="F221" t="str">
            <v>B</v>
          </cell>
          <cell r="G221" t="str">
            <v>恩平市教育局</v>
          </cell>
          <cell r="H221" t="str">
            <v>441481199411241161</v>
          </cell>
          <cell r="I221" t="str">
            <v>3年</v>
          </cell>
          <cell r="J221" t="str">
            <v>女</v>
          </cell>
          <cell r="K221" t="str">
            <v>1994-11-24</v>
          </cell>
          <cell r="L221" t="str">
            <v>共青团员</v>
          </cell>
          <cell r="M221" t="str">
            <v>汉族</v>
          </cell>
          <cell r="N221" t="str">
            <v>广东省梅州市兴宁市</v>
          </cell>
          <cell r="O221" t="str">
            <v>广东省兴宁市水口镇荷树村白石砻823号</v>
          </cell>
          <cell r="P221" t="str">
            <v>大学英语六级</v>
          </cell>
          <cell r="Q221" t="str">
            <v>计算机二级</v>
          </cell>
          <cell r="R221" t="str">
            <v>广东省江门市蓬江区环市街道篁庄行子里17号  202</v>
          </cell>
        </row>
        <row r="221">
          <cell r="T221" t="str">
            <v>15914545805</v>
          </cell>
        </row>
        <row r="221">
          <cell r="V221" t="str">
            <v>未婚</v>
          </cell>
          <cell r="W221" t="str">
            <v>广东白云学院</v>
          </cell>
          <cell r="X221" t="str">
            <v>2018-07</v>
          </cell>
          <cell r="Y221" t="str">
            <v>全日制普通高等</v>
          </cell>
          <cell r="Z221" t="str">
            <v>本科</v>
          </cell>
          <cell r="AA221" t="str">
            <v>学士</v>
          </cell>
        </row>
        <row r="222">
          <cell r="B222" t="str">
            <v>张炫</v>
          </cell>
          <cell r="C222" t="str">
            <v>恩平市</v>
          </cell>
          <cell r="D222" t="str">
            <v>202106</v>
          </cell>
          <cell r="E222" t="str">
            <v>高中历史教师</v>
          </cell>
          <cell r="F222" t="str">
            <v>B</v>
          </cell>
          <cell r="G222" t="str">
            <v>恩平市教育局</v>
          </cell>
          <cell r="H222" t="str">
            <v>441702199808211738</v>
          </cell>
          <cell r="I222" t="str">
            <v>0年</v>
          </cell>
          <cell r="J222" t="str">
            <v>男</v>
          </cell>
          <cell r="K222" t="str">
            <v>1998-08-21</v>
          </cell>
          <cell r="L222" t="str">
            <v>共青团员</v>
          </cell>
          <cell r="M222" t="str">
            <v>汉族</v>
          </cell>
          <cell r="N222" t="str">
            <v>广东阳江</v>
          </cell>
          <cell r="O222" t="str">
            <v>广东省阳江市江城区北环路8号之三</v>
          </cell>
        </row>
        <row r="222">
          <cell r="R222" t="str">
            <v>广东省阳江市东风三路新乐苑小区A2-7</v>
          </cell>
          <cell r="S222" t="str">
            <v>529500</v>
          </cell>
          <cell r="T222" t="str">
            <v>15227139575</v>
          </cell>
        </row>
        <row r="222">
          <cell r="V222" t="str">
            <v>未婚</v>
          </cell>
          <cell r="W222" t="str">
            <v>邯郸学院</v>
          </cell>
          <cell r="X222" t="str">
            <v>2021-07</v>
          </cell>
          <cell r="Y222" t="str">
            <v>全日制普通高等</v>
          </cell>
          <cell r="Z222" t="str">
            <v>本科</v>
          </cell>
          <cell r="AA222" t="str">
            <v>学士</v>
          </cell>
        </row>
        <row r="223">
          <cell r="B223" t="str">
            <v>杨厚莹</v>
          </cell>
          <cell r="C223" t="str">
            <v>恩平市</v>
          </cell>
          <cell r="D223" t="str">
            <v>202112</v>
          </cell>
          <cell r="E223" t="str">
            <v>初中英语教师</v>
          </cell>
          <cell r="F223" t="str">
            <v>B</v>
          </cell>
          <cell r="G223" t="str">
            <v>恩平市教育局</v>
          </cell>
          <cell r="H223" t="str">
            <v>440711199909083224</v>
          </cell>
          <cell r="I223" t="str">
            <v>0年</v>
          </cell>
          <cell r="J223" t="str">
            <v>女</v>
          </cell>
          <cell r="K223" t="str">
            <v>1999-09-08</v>
          </cell>
          <cell r="L223" t="str">
            <v>共青团员</v>
          </cell>
          <cell r="M223" t="str">
            <v>汉族</v>
          </cell>
          <cell r="N223" t="str">
            <v>广东省江门市</v>
          </cell>
          <cell r="O223" t="str">
            <v>广东省江门市蓬江区江华苑7幢703</v>
          </cell>
          <cell r="P223" t="str">
            <v>专业英语八级</v>
          </cell>
        </row>
        <row r="223">
          <cell r="R223" t="str">
            <v>广东省江门市蓬江区江华苑7幢703</v>
          </cell>
        </row>
        <row r="223">
          <cell r="T223" t="str">
            <v>13432283238</v>
          </cell>
        </row>
        <row r="223">
          <cell r="V223" t="str">
            <v>未婚</v>
          </cell>
          <cell r="W223" t="str">
            <v>广州大学</v>
          </cell>
          <cell r="X223" t="str">
            <v>2021-07</v>
          </cell>
          <cell r="Y223" t="str">
            <v>全日制普通高等</v>
          </cell>
          <cell r="Z223" t="str">
            <v>本科</v>
          </cell>
          <cell r="AA223" t="str">
            <v>学士</v>
          </cell>
        </row>
        <row r="224">
          <cell r="B224" t="str">
            <v>韦利文</v>
          </cell>
          <cell r="C224" t="str">
            <v>恩平市</v>
          </cell>
          <cell r="D224" t="str">
            <v>202118</v>
          </cell>
          <cell r="E224" t="str">
            <v>初中化学教师</v>
          </cell>
          <cell r="F224" t="str">
            <v>B</v>
          </cell>
          <cell r="G224" t="str">
            <v>恩平市教育局</v>
          </cell>
          <cell r="H224" t="str">
            <v>452731199507305727</v>
          </cell>
          <cell r="I224" t="str">
            <v>0年</v>
          </cell>
          <cell r="J224" t="str">
            <v>女</v>
          </cell>
          <cell r="K224" t="str">
            <v>1995-07-30</v>
          </cell>
          <cell r="L224" t="str">
            <v>共青团员</v>
          </cell>
          <cell r="M224" t="str">
            <v>壮族</v>
          </cell>
          <cell r="N224" t="str">
            <v>广西大化</v>
          </cell>
          <cell r="O224" t="str">
            <v>江门市蓬江区杜阮镇新河社区居委会江杜东路53号之二403</v>
          </cell>
          <cell r="P224" t="str">
            <v>大学英语四级</v>
          </cell>
          <cell r="Q224" t="str">
            <v>MSOffice一级</v>
          </cell>
          <cell r="R224" t="str">
            <v>江门市蓬江区杜阮镇新河社区居委会江杜东路53号之二403</v>
          </cell>
        </row>
        <row r="224">
          <cell r="T224" t="str">
            <v>15626058954</v>
          </cell>
        </row>
        <row r="224">
          <cell r="V224" t="str">
            <v>未婚</v>
          </cell>
          <cell r="W224" t="str">
            <v>岭南师范学院</v>
          </cell>
          <cell r="X224" t="str">
            <v>2017-06</v>
          </cell>
          <cell r="Y224" t="str">
            <v>全日制普通高等</v>
          </cell>
          <cell r="Z224" t="str">
            <v>本科</v>
          </cell>
          <cell r="AA224" t="str">
            <v>学士</v>
          </cell>
        </row>
        <row r="225">
          <cell r="B225" t="str">
            <v>黄绍美</v>
          </cell>
          <cell r="C225" t="str">
            <v>恩平市</v>
          </cell>
          <cell r="D225" t="str">
            <v>202101</v>
          </cell>
          <cell r="E225" t="str">
            <v>幼儿园教师</v>
          </cell>
          <cell r="F225" t="str">
            <v>B</v>
          </cell>
          <cell r="G225" t="str">
            <v>恩平市教育局</v>
          </cell>
          <cell r="H225" t="str">
            <v>440783199905040325</v>
          </cell>
          <cell r="I225" t="str">
            <v>0年</v>
          </cell>
          <cell r="J225" t="str">
            <v>女</v>
          </cell>
          <cell r="K225" t="str">
            <v>1999-05-04</v>
          </cell>
          <cell r="L225" t="str">
            <v>预备党员</v>
          </cell>
          <cell r="M225" t="str">
            <v>汉族</v>
          </cell>
          <cell r="N225" t="str">
            <v>广东省开平市</v>
          </cell>
          <cell r="O225" t="str">
            <v>广东省开平市月山镇钱岗中和村二巷9号</v>
          </cell>
        </row>
        <row r="225">
          <cell r="R225" t="str">
            <v>广东省开平市月山镇钱岗中和村二巷9号</v>
          </cell>
        </row>
        <row r="225">
          <cell r="T225" t="str">
            <v>13422562201</v>
          </cell>
        </row>
        <row r="225">
          <cell r="V225" t="str">
            <v>未婚</v>
          </cell>
          <cell r="W225" t="str">
            <v>嘉应学院梅州师范分院</v>
          </cell>
          <cell r="X225" t="str">
            <v>2021-06</v>
          </cell>
          <cell r="Y225" t="str">
            <v>全日制普通高等</v>
          </cell>
          <cell r="Z225" t="str">
            <v>大专</v>
          </cell>
        </row>
        <row r="226">
          <cell r="B226" t="str">
            <v>吴叶青</v>
          </cell>
          <cell r="C226" t="str">
            <v>恩平市</v>
          </cell>
          <cell r="D226" t="str">
            <v>202112</v>
          </cell>
          <cell r="E226" t="str">
            <v>初中英语教师</v>
          </cell>
          <cell r="F226" t="str">
            <v>B</v>
          </cell>
          <cell r="G226" t="str">
            <v>恩平市教育局</v>
          </cell>
          <cell r="H226" t="str">
            <v>440785199802101626</v>
          </cell>
          <cell r="I226" t="str">
            <v>0年</v>
          </cell>
          <cell r="J226" t="str">
            <v>女</v>
          </cell>
          <cell r="K226" t="str">
            <v>1998-02-10</v>
          </cell>
          <cell r="L226" t="str">
            <v>中共党员</v>
          </cell>
          <cell r="M226" t="str">
            <v>汉族</v>
          </cell>
          <cell r="N226" t="str">
            <v>广东省江门市恩平市</v>
          </cell>
          <cell r="O226" t="str">
            <v>广东省江门市恩平市</v>
          </cell>
          <cell r="P226" t="str">
            <v>大学英语六级</v>
          </cell>
          <cell r="Q226" t="str">
            <v>计算机一级</v>
          </cell>
          <cell r="R226" t="str">
            <v>广东省江门市恩平市恩城街道长安南街四巷15号</v>
          </cell>
        </row>
        <row r="226">
          <cell r="T226" t="str">
            <v>15819732205</v>
          </cell>
        </row>
        <row r="226">
          <cell r="V226" t="str">
            <v>未婚</v>
          </cell>
          <cell r="W226" t="str">
            <v>广东财经大学华商学院</v>
          </cell>
          <cell r="X226" t="str">
            <v>2021-06</v>
          </cell>
          <cell r="Y226" t="str">
            <v>全日制普通高等</v>
          </cell>
          <cell r="Z226" t="str">
            <v>本科</v>
          </cell>
          <cell r="AA226" t="str">
            <v>学士</v>
          </cell>
        </row>
        <row r="227">
          <cell r="B227" t="str">
            <v>吴雪霞</v>
          </cell>
          <cell r="C227" t="str">
            <v>恩平市</v>
          </cell>
          <cell r="D227" t="str">
            <v>202123</v>
          </cell>
          <cell r="E227" t="str">
            <v>小学英语教师</v>
          </cell>
          <cell r="F227" t="str">
            <v>B</v>
          </cell>
          <cell r="G227" t="str">
            <v>恩平市教育局</v>
          </cell>
          <cell r="H227" t="str">
            <v>440785199606011041</v>
          </cell>
          <cell r="I227" t="str">
            <v>2年</v>
          </cell>
          <cell r="J227" t="str">
            <v>女</v>
          </cell>
          <cell r="K227" t="str">
            <v>1996-06-01</v>
          </cell>
          <cell r="L227" t="str">
            <v>共青团员</v>
          </cell>
          <cell r="M227" t="str">
            <v>汉族</v>
          </cell>
          <cell r="N227" t="str">
            <v>广东江门</v>
          </cell>
          <cell r="O227" t="str">
            <v>广东省恩平市恩城街道办事处沙联村民委员会沙地村十二巷15号</v>
          </cell>
          <cell r="P227" t="str">
            <v>专业英语四级</v>
          </cell>
          <cell r="Q227" t="str">
            <v>全国计算机1级</v>
          </cell>
          <cell r="R227" t="str">
            <v>广东省江门市恩平市金沙街26巷5号</v>
          </cell>
        </row>
        <row r="227">
          <cell r="T227" t="str">
            <v>15914549715</v>
          </cell>
        </row>
        <row r="227">
          <cell r="V227" t="str">
            <v>未婚</v>
          </cell>
          <cell r="W227" t="str">
            <v>广州商学院</v>
          </cell>
          <cell r="X227" t="str">
            <v>2019-06</v>
          </cell>
          <cell r="Y227" t="str">
            <v>全日制普通高等</v>
          </cell>
          <cell r="Z227" t="str">
            <v>本科</v>
          </cell>
          <cell r="AA227" t="str">
            <v>学士</v>
          </cell>
        </row>
        <row r="228">
          <cell r="B228" t="str">
            <v>冯育婷</v>
          </cell>
          <cell r="C228" t="str">
            <v>恩平市</v>
          </cell>
          <cell r="D228" t="str">
            <v>202101</v>
          </cell>
          <cell r="E228" t="str">
            <v>幼儿园教师</v>
          </cell>
          <cell r="F228" t="str">
            <v>B</v>
          </cell>
          <cell r="G228" t="str">
            <v>恩平市教育局</v>
          </cell>
          <cell r="H228" t="str">
            <v>440785199610284624</v>
          </cell>
          <cell r="I228" t="str">
            <v>8年</v>
          </cell>
          <cell r="J228" t="str">
            <v>女</v>
          </cell>
          <cell r="K228" t="str">
            <v>1996-10-28</v>
          </cell>
          <cell r="L228" t="str">
            <v>共青团员</v>
          </cell>
          <cell r="M228" t="str">
            <v>汉族</v>
          </cell>
          <cell r="N228" t="str">
            <v>广东恩平</v>
          </cell>
          <cell r="O228" t="str">
            <v>广东省恩平市圣堂镇新市三街31号</v>
          </cell>
          <cell r="P228" t="str">
            <v>其他</v>
          </cell>
          <cell r="Q228" t="str">
            <v>无</v>
          </cell>
          <cell r="R228" t="str">
            <v>广东省恩平市圣堂镇圣龙街18号</v>
          </cell>
        </row>
        <row r="228">
          <cell r="T228" t="str">
            <v>13025809705</v>
          </cell>
        </row>
        <row r="228">
          <cell r="V228" t="str">
            <v>未婚</v>
          </cell>
          <cell r="W228" t="str">
            <v>江南大学</v>
          </cell>
          <cell r="X228" t="str">
            <v>2019-01</v>
          </cell>
          <cell r="Y228" t="str">
            <v>其他</v>
          </cell>
          <cell r="Z228" t="str">
            <v>大专</v>
          </cell>
        </row>
        <row r="229">
          <cell r="B229" t="str">
            <v>黄绮华</v>
          </cell>
          <cell r="C229" t="str">
            <v>恩平市</v>
          </cell>
          <cell r="D229" t="str">
            <v>202128</v>
          </cell>
          <cell r="E229" t="str">
            <v>小学美术教师</v>
          </cell>
          <cell r="F229" t="str">
            <v>B</v>
          </cell>
          <cell r="G229" t="str">
            <v>恩平市教育局</v>
          </cell>
          <cell r="H229" t="str">
            <v>440783199610115449</v>
          </cell>
          <cell r="I229" t="str">
            <v>2年</v>
          </cell>
          <cell r="J229" t="str">
            <v>女</v>
          </cell>
          <cell r="K229" t="str">
            <v>1996-10-11</v>
          </cell>
          <cell r="L229" t="str">
            <v>共青团员</v>
          </cell>
          <cell r="M229" t="str">
            <v>汉族</v>
          </cell>
          <cell r="N229" t="str">
            <v>广东省开平市</v>
          </cell>
          <cell r="O229" t="str">
            <v>开平市三埠区长沙沿江西路39号三幢608房</v>
          </cell>
        </row>
        <row r="229">
          <cell r="Q229" t="str">
            <v>全国计算机一级证书</v>
          </cell>
          <cell r="R229" t="str">
            <v>广东省江门开平市长沙沿江西路39号三幢608房</v>
          </cell>
          <cell r="S229" t="str">
            <v>529300</v>
          </cell>
          <cell r="T229" t="str">
            <v>15626128967</v>
          </cell>
          <cell r="U229" t="str">
            <v>13717265329</v>
          </cell>
          <cell r="V229" t="str">
            <v>未婚</v>
          </cell>
          <cell r="W229" t="str">
            <v>广州商学院</v>
          </cell>
          <cell r="X229" t="str">
            <v>2019-06</v>
          </cell>
          <cell r="Y229" t="str">
            <v>全日制普通高等</v>
          </cell>
          <cell r="Z229" t="str">
            <v>本科</v>
          </cell>
          <cell r="AA229" t="str">
            <v>学士</v>
          </cell>
        </row>
        <row r="230">
          <cell r="B230" t="str">
            <v>陈玉萍</v>
          </cell>
          <cell r="C230" t="str">
            <v>恩平市</v>
          </cell>
          <cell r="D230" t="str">
            <v>202119</v>
          </cell>
          <cell r="E230" t="str">
            <v>小学语文教师</v>
          </cell>
          <cell r="F230" t="str">
            <v>B</v>
          </cell>
          <cell r="G230" t="str">
            <v>恩平市教育局</v>
          </cell>
          <cell r="H230" t="str">
            <v>440781199410235080</v>
          </cell>
          <cell r="I230" t="str">
            <v>3年</v>
          </cell>
          <cell r="J230" t="str">
            <v>女</v>
          </cell>
          <cell r="K230" t="str">
            <v>1994-10-23</v>
          </cell>
          <cell r="L230" t="str">
            <v>共青团员</v>
          </cell>
          <cell r="M230" t="str">
            <v>汉族</v>
          </cell>
          <cell r="N230" t="str">
            <v>广东台山</v>
          </cell>
          <cell r="O230" t="str">
            <v>广东省台山市端芬镇塘头</v>
          </cell>
          <cell r="P230" t="str">
            <v>大学英语六级</v>
          </cell>
          <cell r="Q230" t="str">
            <v>计算机一级</v>
          </cell>
          <cell r="R230" t="str">
            <v>广东省台山市端芬镇塘头双潮村56号</v>
          </cell>
        </row>
        <row r="230">
          <cell r="T230" t="str">
            <v>18819480939</v>
          </cell>
        </row>
        <row r="230">
          <cell r="V230" t="str">
            <v>未婚</v>
          </cell>
          <cell r="W230" t="str">
            <v>广州大学</v>
          </cell>
          <cell r="X230" t="str">
            <v>2017-06</v>
          </cell>
          <cell r="Y230" t="str">
            <v>全日制普通高等</v>
          </cell>
          <cell r="Z230" t="str">
            <v>本科</v>
          </cell>
          <cell r="AA230" t="str">
            <v>学士</v>
          </cell>
        </row>
        <row r="231">
          <cell r="B231" t="str">
            <v>吴春慧</v>
          </cell>
          <cell r="C231" t="str">
            <v>恩平市</v>
          </cell>
          <cell r="D231" t="str">
            <v>202111</v>
          </cell>
          <cell r="E231" t="str">
            <v>初中英语教师</v>
          </cell>
          <cell r="F231" t="str">
            <v>B</v>
          </cell>
          <cell r="G231" t="str">
            <v>恩平市教育局</v>
          </cell>
          <cell r="H231" t="str">
            <v>440785199605166121</v>
          </cell>
          <cell r="I231" t="str">
            <v>1年</v>
          </cell>
          <cell r="J231" t="str">
            <v>女</v>
          </cell>
          <cell r="K231" t="str">
            <v>1996-05-16</v>
          </cell>
          <cell r="L231" t="str">
            <v>共青团员</v>
          </cell>
          <cell r="M231" t="str">
            <v>汉族</v>
          </cell>
          <cell r="N231" t="str">
            <v>广东省恩平市</v>
          </cell>
          <cell r="O231" t="str">
            <v>恩城镇新塘新塘居委会新平北路14号之2号</v>
          </cell>
          <cell r="P231" t="str">
            <v>专业英语八级</v>
          </cell>
          <cell r="Q231" t="str">
            <v>全国计算机等级一级</v>
          </cell>
          <cell r="R231" t="str">
            <v>广东省恩平市锦塔路十六巷7号</v>
          </cell>
          <cell r="S231" t="str">
            <v>529400</v>
          </cell>
          <cell r="T231" t="str">
            <v>17703034883</v>
          </cell>
          <cell r="U231" t="str">
            <v>18923058529</v>
          </cell>
          <cell r="V231" t="str">
            <v>未婚</v>
          </cell>
          <cell r="W231" t="str">
            <v>嘉应学院 </v>
          </cell>
          <cell r="X231" t="str">
            <v>2019-07</v>
          </cell>
          <cell r="Y231" t="str">
            <v>全日制普通高等</v>
          </cell>
          <cell r="Z231" t="str">
            <v>本科</v>
          </cell>
          <cell r="AA231" t="str">
            <v>学士</v>
          </cell>
        </row>
        <row r="232">
          <cell r="B232" t="str">
            <v>徐小岚</v>
          </cell>
          <cell r="C232" t="str">
            <v>恩平市</v>
          </cell>
          <cell r="D232" t="str">
            <v>202111</v>
          </cell>
          <cell r="E232" t="str">
            <v>初中英语教师</v>
          </cell>
          <cell r="F232" t="str">
            <v>B</v>
          </cell>
          <cell r="G232" t="str">
            <v>恩平市教育局</v>
          </cell>
          <cell r="H232" t="str">
            <v>440783199703031228</v>
          </cell>
          <cell r="I232" t="str">
            <v>1年</v>
          </cell>
          <cell r="J232" t="str">
            <v>女</v>
          </cell>
          <cell r="K232" t="str">
            <v>1997-03-03</v>
          </cell>
          <cell r="L232" t="str">
            <v>共青团员</v>
          </cell>
          <cell r="M232" t="str">
            <v>汉族</v>
          </cell>
          <cell r="N232" t="str">
            <v>广东开平</v>
          </cell>
          <cell r="O232" t="str">
            <v>广东开平</v>
          </cell>
          <cell r="P232" t="str">
            <v>专业英语四级</v>
          </cell>
          <cell r="Q232" t="str">
            <v>计算机二级</v>
          </cell>
          <cell r="R232" t="str">
            <v>广东省江门市开平市苍城镇苍新二街一之四号</v>
          </cell>
        </row>
        <row r="232">
          <cell r="T232" t="str">
            <v>15217229265</v>
          </cell>
        </row>
        <row r="232">
          <cell r="V232" t="str">
            <v>未婚</v>
          </cell>
          <cell r="W232" t="str">
            <v>华南理工大学广州学院</v>
          </cell>
          <cell r="X232" t="str">
            <v>2020-06</v>
          </cell>
          <cell r="Y232" t="str">
            <v>全日制普通高等</v>
          </cell>
          <cell r="Z232" t="str">
            <v>本科</v>
          </cell>
          <cell r="AA232" t="str">
            <v>学士</v>
          </cell>
        </row>
        <row r="233">
          <cell r="B233" t="str">
            <v>何钧欣</v>
          </cell>
          <cell r="C233" t="str">
            <v>恩平市</v>
          </cell>
          <cell r="D233" t="str">
            <v>202127</v>
          </cell>
          <cell r="E233" t="str">
            <v>小学音乐教师</v>
          </cell>
          <cell r="F233" t="str">
            <v>B</v>
          </cell>
          <cell r="G233" t="str">
            <v>恩平市教育局</v>
          </cell>
          <cell r="H233" t="str">
            <v>44078319991220544X</v>
          </cell>
          <cell r="I233" t="str">
            <v>0年</v>
          </cell>
          <cell r="J233" t="str">
            <v>女</v>
          </cell>
          <cell r="K233" t="str">
            <v>1999-12-20</v>
          </cell>
          <cell r="L233" t="str">
            <v>共青团员</v>
          </cell>
          <cell r="M233" t="str">
            <v>汉族</v>
          </cell>
          <cell r="N233" t="str">
            <v>广东开平</v>
          </cell>
          <cell r="O233" t="str">
            <v>广东开平</v>
          </cell>
        </row>
        <row r="233">
          <cell r="R233" t="str">
            <v>广东省开平市良园路天富豪庭富景五603房</v>
          </cell>
        </row>
        <row r="233">
          <cell r="T233" t="str">
            <v>13556969781</v>
          </cell>
        </row>
        <row r="233">
          <cell r="V233" t="str">
            <v>未婚</v>
          </cell>
          <cell r="W233" t="str">
            <v>吉林大学珠海学院</v>
          </cell>
          <cell r="X233" t="str">
            <v>2021-07</v>
          </cell>
          <cell r="Y233" t="str">
            <v>全日制普通高等</v>
          </cell>
          <cell r="Z233" t="str">
            <v>本科</v>
          </cell>
          <cell r="AA233" t="str">
            <v>学士</v>
          </cell>
        </row>
        <row r="234">
          <cell r="B234" t="str">
            <v>李紫萍</v>
          </cell>
          <cell r="C234" t="str">
            <v>恩平市</v>
          </cell>
          <cell r="D234" t="str">
            <v>202128</v>
          </cell>
          <cell r="E234" t="str">
            <v>小学美术教师</v>
          </cell>
          <cell r="F234" t="str">
            <v>B</v>
          </cell>
          <cell r="G234" t="str">
            <v>恩平市教育局</v>
          </cell>
          <cell r="H234" t="str">
            <v>44078319970802182X</v>
          </cell>
          <cell r="I234" t="str">
            <v>0年</v>
          </cell>
          <cell r="J234" t="str">
            <v>女</v>
          </cell>
          <cell r="K234" t="str">
            <v>1997-08-02</v>
          </cell>
          <cell r="L234" t="str">
            <v>共青团员</v>
          </cell>
          <cell r="M234" t="str">
            <v>汉族</v>
          </cell>
          <cell r="N234" t="str">
            <v>广东开平</v>
          </cell>
          <cell r="O234" t="str">
            <v>广东省开平市大沙镇新星松塘村四巷1号</v>
          </cell>
          <cell r="P234" t="str">
            <v>其他</v>
          </cell>
        </row>
        <row r="234">
          <cell r="R234" t="str">
            <v>广东省江门市开平市长沙街道人民西路5号4栋502</v>
          </cell>
          <cell r="S234" t="str">
            <v>529300</v>
          </cell>
          <cell r="T234" t="str">
            <v>13229149153</v>
          </cell>
        </row>
        <row r="234">
          <cell r="V234" t="str">
            <v>未婚</v>
          </cell>
          <cell r="W234" t="str">
            <v>五邑大学</v>
          </cell>
          <cell r="X234" t="str">
            <v>2020-06</v>
          </cell>
          <cell r="Y234" t="str">
            <v>全日制普通高等</v>
          </cell>
          <cell r="Z234" t="str">
            <v>本科</v>
          </cell>
          <cell r="AA234" t="str">
            <v>学士</v>
          </cell>
        </row>
        <row r="235">
          <cell r="B235" t="str">
            <v>李妙贞</v>
          </cell>
          <cell r="C235" t="str">
            <v>恩平市</v>
          </cell>
          <cell r="D235" t="str">
            <v>202123</v>
          </cell>
          <cell r="E235" t="str">
            <v>小学英语教师</v>
          </cell>
          <cell r="F235" t="str">
            <v>B</v>
          </cell>
          <cell r="G235" t="str">
            <v>恩平市教育局</v>
          </cell>
          <cell r="H235" t="str">
            <v>440782199501045342</v>
          </cell>
          <cell r="I235" t="str">
            <v>3年</v>
          </cell>
          <cell r="J235" t="str">
            <v>女</v>
          </cell>
          <cell r="K235" t="str">
            <v>1995-01-04</v>
          </cell>
          <cell r="L235" t="str">
            <v>共青团员</v>
          </cell>
          <cell r="M235" t="str">
            <v>汉族</v>
          </cell>
          <cell r="N235" t="str">
            <v>广东省</v>
          </cell>
          <cell r="O235" t="str">
            <v>广东省江门市新会区三江镇深吕西康三村153号</v>
          </cell>
          <cell r="P235" t="str">
            <v>专业英语四级</v>
          </cell>
        </row>
        <row r="235">
          <cell r="R235" t="str">
            <v>江门市新会区会城镇振兴一路41号403</v>
          </cell>
        </row>
        <row r="235">
          <cell r="T235" t="str">
            <v>15390943903</v>
          </cell>
        </row>
        <row r="235">
          <cell r="V235" t="str">
            <v>未婚</v>
          </cell>
          <cell r="W235" t="str">
            <v>电子科技大学中山学院</v>
          </cell>
          <cell r="X235" t="str">
            <v>2018-06</v>
          </cell>
          <cell r="Y235" t="str">
            <v>全日制普通高等</v>
          </cell>
          <cell r="Z235" t="str">
            <v>本科</v>
          </cell>
          <cell r="AA235" t="str">
            <v>学士</v>
          </cell>
        </row>
        <row r="236">
          <cell r="B236" t="str">
            <v>甄真</v>
          </cell>
          <cell r="C236" t="str">
            <v>恩平市</v>
          </cell>
          <cell r="D236" t="str">
            <v>202101</v>
          </cell>
          <cell r="E236" t="str">
            <v>幼儿园教师</v>
          </cell>
          <cell r="F236" t="str">
            <v>B</v>
          </cell>
          <cell r="G236" t="str">
            <v>恩平市教育局</v>
          </cell>
          <cell r="H236" t="str">
            <v>440785199912116327</v>
          </cell>
          <cell r="I236" t="str">
            <v>0年</v>
          </cell>
          <cell r="J236" t="str">
            <v>女</v>
          </cell>
          <cell r="K236" t="str">
            <v>1999-12-11</v>
          </cell>
          <cell r="L236" t="str">
            <v>共青团员</v>
          </cell>
          <cell r="M236" t="str">
            <v>汉族</v>
          </cell>
          <cell r="N236" t="str">
            <v>广东江门</v>
          </cell>
          <cell r="O236" t="str">
            <v>广东省江门市恩平市城郊街十四巷二号</v>
          </cell>
        </row>
        <row r="236">
          <cell r="R236" t="str">
            <v>广东省江门市恩平市城郊街十四巷二号</v>
          </cell>
        </row>
        <row r="236">
          <cell r="T236" t="str">
            <v>18922242447</v>
          </cell>
        </row>
        <row r="236">
          <cell r="V236" t="str">
            <v>未婚</v>
          </cell>
          <cell r="W236" t="str">
            <v>广东省外语艺术职业学院</v>
          </cell>
          <cell r="X236" t="str">
            <v>2021-06</v>
          </cell>
          <cell r="Y236" t="str">
            <v>全日制普通高等</v>
          </cell>
          <cell r="Z236" t="str">
            <v>大专</v>
          </cell>
          <cell r="AA236" t="str">
            <v>学士</v>
          </cell>
        </row>
        <row r="237">
          <cell r="B237" t="str">
            <v>吴雪玲</v>
          </cell>
          <cell r="C237" t="str">
            <v>恩平市</v>
          </cell>
          <cell r="D237" t="str">
            <v>202118</v>
          </cell>
          <cell r="E237" t="str">
            <v>初中化学教师</v>
          </cell>
          <cell r="F237" t="str">
            <v>B</v>
          </cell>
          <cell r="G237" t="str">
            <v>恩平市教育局</v>
          </cell>
          <cell r="H237" t="str">
            <v>44078519930928342X</v>
          </cell>
          <cell r="I237" t="str">
            <v>5年</v>
          </cell>
          <cell r="J237" t="str">
            <v>女</v>
          </cell>
          <cell r="K237" t="str">
            <v>1993-09-28</v>
          </cell>
          <cell r="L237" t="str">
            <v>群众</v>
          </cell>
          <cell r="M237" t="str">
            <v>汉族</v>
          </cell>
          <cell r="N237" t="str">
            <v>广东恩平</v>
          </cell>
          <cell r="O237" t="str">
            <v>广东鹤山</v>
          </cell>
          <cell r="P237" t="str">
            <v>大学英语四级</v>
          </cell>
        </row>
        <row r="237">
          <cell r="R237" t="str">
            <v>广东省江门市鹤山市沙坪镇鹤山大道碧桂园都荟小区8街15栋</v>
          </cell>
        </row>
        <row r="237">
          <cell r="T237" t="str">
            <v>15322540220</v>
          </cell>
        </row>
        <row r="237">
          <cell r="V237" t="str">
            <v>已婚</v>
          </cell>
          <cell r="W237" t="str">
            <v>岭南师范学院</v>
          </cell>
          <cell r="X237" t="str">
            <v>2016-07</v>
          </cell>
          <cell r="Y237" t="str">
            <v>全日制普通高等</v>
          </cell>
          <cell r="Z237" t="str">
            <v>本科</v>
          </cell>
          <cell r="AA237" t="str">
            <v>学士</v>
          </cell>
        </row>
        <row r="238">
          <cell r="B238" t="str">
            <v>岑美婷</v>
          </cell>
          <cell r="C238" t="str">
            <v>恩平市</v>
          </cell>
          <cell r="D238" t="str">
            <v>202128</v>
          </cell>
          <cell r="E238" t="str">
            <v>小学美术教师</v>
          </cell>
          <cell r="F238" t="str">
            <v>B</v>
          </cell>
          <cell r="G238" t="str">
            <v>恩平市教育局</v>
          </cell>
          <cell r="H238" t="str">
            <v>441723199204162949</v>
          </cell>
          <cell r="I238" t="str">
            <v>5年</v>
          </cell>
          <cell r="J238" t="str">
            <v>女</v>
          </cell>
          <cell r="K238" t="str">
            <v>1992-04-16</v>
          </cell>
          <cell r="L238" t="str">
            <v>群众</v>
          </cell>
          <cell r="M238" t="str">
            <v>汉族</v>
          </cell>
          <cell r="N238" t="str">
            <v>广东省阳东县</v>
          </cell>
          <cell r="O238" t="str">
            <v>广东省阳东县</v>
          </cell>
          <cell r="P238" t="str">
            <v>大学英语四级</v>
          </cell>
          <cell r="Q238" t="str">
            <v>无</v>
          </cell>
          <cell r="R238" t="str">
            <v>广东省佛山市顺德区勒流街道新城晚围村择贤南路5号</v>
          </cell>
          <cell r="S238" t="str">
            <v>528322</v>
          </cell>
          <cell r="T238" t="str">
            <v>13798991832</v>
          </cell>
          <cell r="U238" t="str">
            <v>0757-25567755</v>
          </cell>
          <cell r="V238" t="str">
            <v>已婚</v>
          </cell>
          <cell r="W238" t="str">
            <v>华南农业大学珠江学院</v>
          </cell>
          <cell r="X238" t="str">
            <v>2014-06</v>
          </cell>
          <cell r="Y238" t="str">
            <v>全日制普通高等</v>
          </cell>
          <cell r="Z238" t="str">
            <v>本科</v>
          </cell>
          <cell r="AA238" t="str">
            <v>学士</v>
          </cell>
        </row>
        <row r="239">
          <cell r="B239" t="str">
            <v>蔡嘉诚</v>
          </cell>
          <cell r="C239" t="str">
            <v>恩平市</v>
          </cell>
          <cell r="D239" t="str">
            <v>202115</v>
          </cell>
          <cell r="E239" t="str">
            <v>初中历史教师</v>
          </cell>
          <cell r="F239" t="str">
            <v>B</v>
          </cell>
          <cell r="G239" t="str">
            <v>恩平市教育局</v>
          </cell>
          <cell r="H239" t="str">
            <v>440781199701101154</v>
          </cell>
          <cell r="I239" t="str">
            <v>1年</v>
          </cell>
          <cell r="J239" t="str">
            <v>男</v>
          </cell>
          <cell r="K239" t="str">
            <v>1997-01-10</v>
          </cell>
          <cell r="L239" t="str">
            <v>群众</v>
          </cell>
          <cell r="M239" t="str">
            <v>汉族</v>
          </cell>
          <cell r="N239" t="str">
            <v>广东江门</v>
          </cell>
          <cell r="O239" t="str">
            <v>广东省台山市大江镇陈边蔡田心村56号之一</v>
          </cell>
          <cell r="P239" t="str">
            <v>其他</v>
          </cell>
        </row>
        <row r="239">
          <cell r="R239" t="str">
            <v>广东省台山市大江镇陈边蔡田心村56号之一</v>
          </cell>
          <cell r="S239" t="str">
            <v>529200</v>
          </cell>
          <cell r="T239" t="str">
            <v>15089803560</v>
          </cell>
          <cell r="U239" t="str">
            <v>0750-5439162</v>
          </cell>
          <cell r="V239" t="str">
            <v>未婚</v>
          </cell>
          <cell r="W239" t="str">
            <v>韶关学院</v>
          </cell>
          <cell r="X239" t="str">
            <v>2020-06</v>
          </cell>
          <cell r="Y239" t="str">
            <v>全日制普通高等</v>
          </cell>
          <cell r="Z239" t="str">
            <v>本科</v>
          </cell>
          <cell r="AA239" t="str">
            <v>学士</v>
          </cell>
        </row>
        <row r="240">
          <cell r="B240" t="str">
            <v>李怡健</v>
          </cell>
          <cell r="C240" t="str">
            <v>恩平市</v>
          </cell>
          <cell r="D240" t="str">
            <v>202109</v>
          </cell>
          <cell r="E240" t="str">
            <v>高中生物教师</v>
          </cell>
          <cell r="F240" t="str">
            <v>B</v>
          </cell>
          <cell r="G240" t="str">
            <v>恩平市教育局</v>
          </cell>
          <cell r="H240" t="str">
            <v>44178119970114223X</v>
          </cell>
          <cell r="I240" t="str">
            <v>1年</v>
          </cell>
          <cell r="J240" t="str">
            <v>男</v>
          </cell>
          <cell r="K240" t="str">
            <v>1997-01-14</v>
          </cell>
          <cell r="L240" t="str">
            <v>共青团员</v>
          </cell>
          <cell r="M240" t="str">
            <v>汉族</v>
          </cell>
          <cell r="N240" t="str">
            <v>广东阳春</v>
          </cell>
          <cell r="O240" t="str">
            <v>广东省阳春市春湾镇新村居委会森木田村56号</v>
          </cell>
          <cell r="P240" t="str">
            <v>其他</v>
          </cell>
          <cell r="Q240" t="str">
            <v>一级</v>
          </cell>
          <cell r="R240" t="str">
            <v>广东省江门市蓬江区棠下大道10号</v>
          </cell>
        </row>
        <row r="240">
          <cell r="T240" t="str">
            <v>15767192783</v>
          </cell>
        </row>
        <row r="240">
          <cell r="V240" t="str">
            <v>未婚</v>
          </cell>
          <cell r="W240" t="str">
            <v>岭南师范学院</v>
          </cell>
          <cell r="X240" t="str">
            <v>2020-07</v>
          </cell>
          <cell r="Y240" t="str">
            <v>全日制普通高等</v>
          </cell>
          <cell r="Z240" t="str">
            <v>本科</v>
          </cell>
          <cell r="AA240" t="str">
            <v>学士</v>
          </cell>
        </row>
        <row r="241">
          <cell r="B241" t="str">
            <v>冯溢培</v>
          </cell>
          <cell r="C241" t="str">
            <v>恩平市</v>
          </cell>
          <cell r="D241" t="str">
            <v>202126</v>
          </cell>
          <cell r="E241" t="str">
            <v>小学音乐教师</v>
          </cell>
          <cell r="F241" t="str">
            <v>B</v>
          </cell>
          <cell r="G241" t="str">
            <v>恩平市教育局</v>
          </cell>
          <cell r="H241" t="str">
            <v>440785199509145814</v>
          </cell>
          <cell r="I241" t="str">
            <v>2年</v>
          </cell>
          <cell r="J241" t="str">
            <v>男</v>
          </cell>
          <cell r="K241" t="str">
            <v>1995-09-14</v>
          </cell>
          <cell r="L241" t="str">
            <v>共青团员</v>
          </cell>
          <cell r="M241" t="str">
            <v>汉族</v>
          </cell>
          <cell r="N241" t="str">
            <v>广东恩平</v>
          </cell>
          <cell r="O241" t="str">
            <v>广东恩平</v>
          </cell>
        </row>
        <row r="241">
          <cell r="R241" t="str">
            <v>广东省江门市恩平市鳌峰御庭桂花阁2栋901</v>
          </cell>
          <cell r="S241" t="str">
            <v>529400</v>
          </cell>
          <cell r="T241" t="str">
            <v>15216990896</v>
          </cell>
        </row>
        <row r="241">
          <cell r="V241" t="str">
            <v>未婚</v>
          </cell>
          <cell r="W241" t="str">
            <v>韶关学院</v>
          </cell>
          <cell r="X241" t="str">
            <v>2019-06</v>
          </cell>
          <cell r="Y241" t="str">
            <v>全日制普通高等</v>
          </cell>
          <cell r="Z241" t="str">
            <v>本科</v>
          </cell>
          <cell r="AA241" t="str">
            <v>学士</v>
          </cell>
        </row>
        <row r="242">
          <cell r="B242" t="str">
            <v>关渊凡</v>
          </cell>
          <cell r="C242" t="str">
            <v>恩平市</v>
          </cell>
          <cell r="D242" t="str">
            <v>202127</v>
          </cell>
          <cell r="E242" t="str">
            <v>小学音乐教师</v>
          </cell>
          <cell r="F242" t="str">
            <v>B</v>
          </cell>
          <cell r="G242" t="str">
            <v>恩平市教育局</v>
          </cell>
          <cell r="H242" t="str">
            <v>440785199806225829</v>
          </cell>
          <cell r="I242" t="str">
            <v>1年</v>
          </cell>
          <cell r="J242" t="str">
            <v>女</v>
          </cell>
          <cell r="K242" t="str">
            <v>1998-06-22</v>
          </cell>
          <cell r="L242" t="str">
            <v>共青团员</v>
          </cell>
          <cell r="M242" t="str">
            <v>汉族</v>
          </cell>
          <cell r="N242" t="str">
            <v>广东省江门市</v>
          </cell>
          <cell r="O242" t="str">
            <v>广东省江门市恩平市玉湖街19号</v>
          </cell>
          <cell r="P242" t="str">
            <v>其他</v>
          </cell>
        </row>
        <row r="242">
          <cell r="R242" t="str">
            <v>广东省江门市恩平市玉湖街19号</v>
          </cell>
        </row>
        <row r="242">
          <cell r="T242" t="str">
            <v>13555665616</v>
          </cell>
        </row>
        <row r="242">
          <cell r="V242" t="str">
            <v>未婚</v>
          </cell>
          <cell r="W242" t="str">
            <v>吉林大学珠海学院</v>
          </cell>
          <cell r="X242" t="str">
            <v>2021-07</v>
          </cell>
          <cell r="Y242" t="str">
            <v>全日制普通高等</v>
          </cell>
          <cell r="Z242" t="str">
            <v>本科</v>
          </cell>
          <cell r="AA242" t="str">
            <v>学士</v>
          </cell>
        </row>
        <row r="243">
          <cell r="B243" t="str">
            <v>李晓颖</v>
          </cell>
          <cell r="C243" t="str">
            <v>恩平市</v>
          </cell>
          <cell r="D243" t="str">
            <v>202123</v>
          </cell>
          <cell r="E243" t="str">
            <v>小学英语教师</v>
          </cell>
          <cell r="F243" t="str">
            <v>B</v>
          </cell>
          <cell r="G243" t="str">
            <v>恩平市教育局</v>
          </cell>
          <cell r="H243" t="str">
            <v>44078219960417282X</v>
          </cell>
          <cell r="I243" t="str">
            <v>1年</v>
          </cell>
          <cell r="J243" t="str">
            <v>女</v>
          </cell>
          <cell r="K243" t="str">
            <v>1996-04-17</v>
          </cell>
          <cell r="L243" t="str">
            <v>中共党员</v>
          </cell>
          <cell r="M243" t="str">
            <v>汉族</v>
          </cell>
          <cell r="N243" t="str">
            <v>广东省新会区</v>
          </cell>
          <cell r="O243" t="str">
            <v>广东省新会区</v>
          </cell>
          <cell r="P243" t="str">
            <v>大学英语六级</v>
          </cell>
        </row>
        <row r="243">
          <cell r="R243" t="str">
            <v>广东省江门市新会区罗坑镇陈冲迎宾西路16号</v>
          </cell>
          <cell r="S243" t="str">
            <v>529157</v>
          </cell>
          <cell r="T243" t="str">
            <v>15876259342</v>
          </cell>
        </row>
        <row r="243">
          <cell r="V243" t="str">
            <v>未婚</v>
          </cell>
          <cell r="W243" t="str">
            <v>南宁师范大学</v>
          </cell>
          <cell r="X243" t="str">
            <v>2019-06</v>
          </cell>
          <cell r="Y243" t="str">
            <v>全日制普通高等</v>
          </cell>
          <cell r="Z243" t="str">
            <v>本科</v>
          </cell>
          <cell r="AA243" t="str">
            <v>学士</v>
          </cell>
        </row>
        <row r="244">
          <cell r="B244" t="str">
            <v>谭宝莲</v>
          </cell>
          <cell r="C244" t="str">
            <v>恩平市</v>
          </cell>
          <cell r="D244" t="str">
            <v>202123</v>
          </cell>
          <cell r="E244" t="str">
            <v>小学英语教师</v>
          </cell>
          <cell r="F244" t="str">
            <v>B</v>
          </cell>
          <cell r="G244" t="str">
            <v>恩平市教育局</v>
          </cell>
          <cell r="H244" t="str">
            <v>440785199605182826</v>
          </cell>
          <cell r="I244" t="str">
            <v>1年</v>
          </cell>
          <cell r="J244" t="str">
            <v>女</v>
          </cell>
          <cell r="K244" t="str">
            <v>1996-05-18</v>
          </cell>
          <cell r="L244" t="str">
            <v>共青团员</v>
          </cell>
          <cell r="M244" t="str">
            <v>汉族</v>
          </cell>
          <cell r="N244" t="str">
            <v>广东省江门市</v>
          </cell>
          <cell r="O244" t="str">
            <v>广东省江门市恩平市大槐镇良洞村民委员会良洞村二巷十二号</v>
          </cell>
          <cell r="P244" t="str">
            <v>专业英语四级</v>
          </cell>
        </row>
        <row r="244">
          <cell r="R244" t="str">
            <v>  广东省江门市恩平市龙泉路22号南湾半岛17幢A602房</v>
          </cell>
          <cell r="S244" t="str">
            <v>529400</v>
          </cell>
          <cell r="T244" t="str">
            <v>15975399780</v>
          </cell>
          <cell r="U244" t="str">
            <v>13232856286</v>
          </cell>
          <cell r="V244" t="str">
            <v>未婚</v>
          </cell>
          <cell r="W244" t="str">
            <v>广州大学松田学院</v>
          </cell>
          <cell r="X244" t="str">
            <v>2020-06</v>
          </cell>
          <cell r="Y244" t="str">
            <v>全日制普通高等</v>
          </cell>
          <cell r="Z244" t="str">
            <v>本科</v>
          </cell>
          <cell r="AA244" t="str">
            <v>学士</v>
          </cell>
        </row>
        <row r="245">
          <cell r="B245" t="str">
            <v>伍瑞欣</v>
          </cell>
          <cell r="C245" t="str">
            <v>恩平市</v>
          </cell>
          <cell r="D245" t="str">
            <v>202125</v>
          </cell>
          <cell r="E245" t="str">
            <v>小学体育教师</v>
          </cell>
          <cell r="F245" t="str">
            <v>B</v>
          </cell>
          <cell r="G245" t="str">
            <v>恩平市教育局</v>
          </cell>
          <cell r="H245" t="str">
            <v>44078319950806661X</v>
          </cell>
          <cell r="I245" t="str">
            <v>3年</v>
          </cell>
          <cell r="J245" t="str">
            <v>男</v>
          </cell>
          <cell r="K245" t="str">
            <v>1995-08-06</v>
          </cell>
          <cell r="L245" t="str">
            <v>群众</v>
          </cell>
          <cell r="M245" t="str">
            <v>汉族</v>
          </cell>
          <cell r="N245" t="str">
            <v>广东开平</v>
          </cell>
          <cell r="O245" t="str">
            <v>广东开平</v>
          </cell>
        </row>
        <row r="245">
          <cell r="R245" t="str">
            <v>广东省开平市长沙街道幕村管区五一新村五巷一屋</v>
          </cell>
        </row>
        <row r="245">
          <cell r="T245" t="str">
            <v>13232908051</v>
          </cell>
        </row>
        <row r="245">
          <cell r="V245" t="str">
            <v>未婚</v>
          </cell>
          <cell r="W245" t="str">
            <v>肇庆学院</v>
          </cell>
          <cell r="X245" t="str">
            <v>2018-06</v>
          </cell>
          <cell r="Y245" t="str">
            <v>全日制普通高等</v>
          </cell>
          <cell r="Z245" t="str">
            <v>本科</v>
          </cell>
          <cell r="AA245" t="str">
            <v>学士</v>
          </cell>
        </row>
        <row r="246">
          <cell r="B246" t="str">
            <v>罗淑贞</v>
          </cell>
          <cell r="C246" t="str">
            <v>恩平市</v>
          </cell>
          <cell r="D246" t="str">
            <v>202123</v>
          </cell>
          <cell r="E246" t="str">
            <v>小学英语教师</v>
          </cell>
          <cell r="F246" t="str">
            <v>B</v>
          </cell>
          <cell r="G246" t="str">
            <v>恩平市教育局</v>
          </cell>
          <cell r="H246" t="str">
            <v>440783199306010343</v>
          </cell>
          <cell r="I246" t="str">
            <v>5年</v>
          </cell>
          <cell r="J246" t="str">
            <v>女</v>
          </cell>
          <cell r="K246" t="str">
            <v>1993-06-01</v>
          </cell>
          <cell r="L246" t="str">
            <v>群众</v>
          </cell>
          <cell r="M246" t="str">
            <v>汉族</v>
          </cell>
          <cell r="N246" t="str">
            <v>广东江门</v>
          </cell>
          <cell r="O246" t="str">
            <v>广东江门</v>
          </cell>
          <cell r="P246" t="str">
            <v>其他</v>
          </cell>
          <cell r="Q246" t="str">
            <v>全国计算机1级</v>
          </cell>
          <cell r="R246" t="str">
            <v>广东省开平市月山镇北一锦华村一村十一巷10号</v>
          </cell>
        </row>
        <row r="246">
          <cell r="T246" t="str">
            <v>13527898090</v>
          </cell>
        </row>
        <row r="246">
          <cell r="V246" t="str">
            <v>未婚</v>
          </cell>
          <cell r="W246" t="str">
            <v>华南理工大学广州学院</v>
          </cell>
          <cell r="X246" t="str">
            <v>2016-07</v>
          </cell>
          <cell r="Y246" t="str">
            <v>全日制普通高等</v>
          </cell>
          <cell r="Z246" t="str">
            <v>本科</v>
          </cell>
          <cell r="AA246" t="str">
            <v>学士</v>
          </cell>
        </row>
        <row r="247">
          <cell r="B247" t="str">
            <v>梁文轩</v>
          </cell>
          <cell r="C247" t="str">
            <v>恩平市</v>
          </cell>
          <cell r="D247" t="str">
            <v>202118</v>
          </cell>
          <cell r="E247" t="str">
            <v>初中化学教师</v>
          </cell>
          <cell r="F247" t="str">
            <v>B</v>
          </cell>
          <cell r="G247" t="str">
            <v>恩平市教育局</v>
          </cell>
          <cell r="H247" t="str">
            <v>440782199808068012</v>
          </cell>
          <cell r="I247" t="str">
            <v>0年</v>
          </cell>
          <cell r="J247" t="str">
            <v>男</v>
          </cell>
          <cell r="K247" t="str">
            <v>1998-08-06</v>
          </cell>
          <cell r="L247" t="str">
            <v>共青团员</v>
          </cell>
          <cell r="M247" t="str">
            <v>汉族</v>
          </cell>
          <cell r="N247" t="str">
            <v>广东江门</v>
          </cell>
          <cell r="O247" t="str">
            <v>广东省江门市新会区象山路5座401</v>
          </cell>
          <cell r="P247" t="str">
            <v>大学英语四级</v>
          </cell>
          <cell r="Q247" t="str">
            <v>计算机二级</v>
          </cell>
          <cell r="R247" t="str">
            <v>广东省江门市新会区会城镇潮溪里7座402</v>
          </cell>
          <cell r="S247" t="str">
            <v>529100</v>
          </cell>
          <cell r="T247" t="str">
            <v>18807506383</v>
          </cell>
          <cell r="U247" t="str">
            <v>6123063</v>
          </cell>
          <cell r="V247" t="str">
            <v>未婚</v>
          </cell>
          <cell r="W247" t="str">
            <v>岭南师范学院</v>
          </cell>
          <cell r="X247" t="str">
            <v>2021-06</v>
          </cell>
          <cell r="Y247" t="str">
            <v>全日制普通高等</v>
          </cell>
          <cell r="Z247" t="str">
            <v>本科</v>
          </cell>
          <cell r="AA247" t="str">
            <v>学士</v>
          </cell>
        </row>
        <row r="248">
          <cell r="B248" t="str">
            <v>冯楚颖</v>
          </cell>
          <cell r="C248" t="str">
            <v>恩平市</v>
          </cell>
          <cell r="D248" t="str">
            <v>202128</v>
          </cell>
          <cell r="E248" t="str">
            <v>小学美术教师</v>
          </cell>
          <cell r="F248" t="str">
            <v>B</v>
          </cell>
          <cell r="G248" t="str">
            <v>恩平市教育局</v>
          </cell>
          <cell r="H248" t="str">
            <v>44078519980922002X</v>
          </cell>
          <cell r="I248" t="str">
            <v>1年</v>
          </cell>
          <cell r="J248" t="str">
            <v>女</v>
          </cell>
          <cell r="K248" t="str">
            <v>1998-09-22</v>
          </cell>
          <cell r="L248" t="str">
            <v>共青团员</v>
          </cell>
          <cell r="M248" t="str">
            <v>汉族</v>
          </cell>
          <cell r="N248" t="str">
            <v>恩平</v>
          </cell>
          <cell r="O248" t="str">
            <v>恩平</v>
          </cell>
          <cell r="P248" t="str">
            <v>其他</v>
          </cell>
        </row>
        <row r="248">
          <cell r="R248" t="str">
            <v>恩平美华东路金湖城花园</v>
          </cell>
          <cell r="S248" t="str">
            <v>529400</v>
          </cell>
          <cell r="T248" t="str">
            <v>13760548326</v>
          </cell>
          <cell r="U248" t="str">
            <v>13760548326</v>
          </cell>
          <cell r="V248" t="str">
            <v>未婚</v>
          </cell>
          <cell r="W248" t="str">
            <v>广州大学松田学院</v>
          </cell>
          <cell r="X248" t="str">
            <v>2021-06</v>
          </cell>
          <cell r="Y248" t="str">
            <v>全日制普通高等</v>
          </cell>
          <cell r="Z248" t="str">
            <v>本科</v>
          </cell>
          <cell r="AA248" t="str">
            <v>学士</v>
          </cell>
        </row>
        <row r="249">
          <cell r="B249" t="str">
            <v>李蔼慈</v>
          </cell>
          <cell r="C249" t="str">
            <v>恩平市</v>
          </cell>
          <cell r="D249" t="str">
            <v>202123</v>
          </cell>
          <cell r="E249" t="str">
            <v>小学英语教师</v>
          </cell>
          <cell r="F249" t="str">
            <v>B</v>
          </cell>
          <cell r="G249" t="str">
            <v>恩平市教育局</v>
          </cell>
          <cell r="H249" t="str">
            <v>440781199412170225</v>
          </cell>
          <cell r="I249" t="str">
            <v>4年</v>
          </cell>
          <cell r="J249" t="str">
            <v>女</v>
          </cell>
          <cell r="K249" t="str">
            <v>1994-12-17</v>
          </cell>
          <cell r="L249" t="str">
            <v>群众</v>
          </cell>
          <cell r="M249" t="str">
            <v>汉族</v>
          </cell>
          <cell r="N249" t="str">
            <v>广东江门</v>
          </cell>
          <cell r="O249" t="str">
            <v>广东省台山市台城镇台东路16号101房</v>
          </cell>
          <cell r="P249" t="str">
            <v>大学英语六级</v>
          </cell>
          <cell r="Q249" t="str">
            <v>一级</v>
          </cell>
          <cell r="R249" t="str">
            <v>广东省台山市台城镇台东路16号101房</v>
          </cell>
          <cell r="S249" t="str">
            <v>529200</v>
          </cell>
          <cell r="T249" t="str">
            <v>15992127383</v>
          </cell>
        </row>
        <row r="249">
          <cell r="V249" t="str">
            <v>已婚</v>
          </cell>
          <cell r="W249" t="str">
            <v>广州大学松田学院</v>
          </cell>
          <cell r="X249" t="str">
            <v>2017-06</v>
          </cell>
          <cell r="Y249" t="str">
            <v>全日制普通高等</v>
          </cell>
          <cell r="Z249" t="str">
            <v>本科</v>
          </cell>
          <cell r="AA249" t="str">
            <v>学士</v>
          </cell>
        </row>
        <row r="250">
          <cell r="B250" t="str">
            <v>刘锐明</v>
          </cell>
          <cell r="C250" t="str">
            <v>恩平市</v>
          </cell>
          <cell r="D250" t="str">
            <v>202133</v>
          </cell>
          <cell r="E250" t="str">
            <v>职业高中机械教师</v>
          </cell>
          <cell r="F250" t="str">
            <v>B</v>
          </cell>
          <cell r="G250" t="str">
            <v>恩平市教育局</v>
          </cell>
          <cell r="H250" t="str">
            <v>440785198601155818</v>
          </cell>
          <cell r="I250" t="str">
            <v>10年以上</v>
          </cell>
          <cell r="J250" t="str">
            <v>男</v>
          </cell>
          <cell r="K250" t="str">
            <v>1986-01-15</v>
          </cell>
          <cell r="L250" t="str">
            <v>群众</v>
          </cell>
          <cell r="M250" t="str">
            <v>汉族</v>
          </cell>
          <cell r="N250" t="str">
            <v>广东省恩平市</v>
          </cell>
          <cell r="O250" t="str">
            <v>广东省江门市新会区会城冈州大道西2号汇侨花园11座405</v>
          </cell>
        </row>
        <row r="250">
          <cell r="R250" t="str">
            <v>广东省江门市新会区会城冈州大道西2号汇侨花园11座405</v>
          </cell>
        </row>
        <row r="250">
          <cell r="T250" t="str">
            <v>13528399945</v>
          </cell>
        </row>
        <row r="250">
          <cell r="V250" t="str">
            <v>已婚</v>
          </cell>
          <cell r="W250" t="str">
            <v>湖南农业大学</v>
          </cell>
          <cell r="X250" t="str">
            <v>2013-06</v>
          </cell>
          <cell r="Y250" t="str">
            <v>函授</v>
          </cell>
          <cell r="Z250" t="str">
            <v>本科</v>
          </cell>
        </row>
        <row r="251">
          <cell r="B251" t="str">
            <v>司徒秀玲</v>
          </cell>
          <cell r="C251" t="str">
            <v>恩平市</v>
          </cell>
          <cell r="D251" t="str">
            <v>202111</v>
          </cell>
          <cell r="E251" t="str">
            <v>初中英语教师</v>
          </cell>
          <cell r="F251" t="str">
            <v>B</v>
          </cell>
          <cell r="G251" t="str">
            <v>恩平市教育局</v>
          </cell>
          <cell r="H251" t="str">
            <v>440783199101057244</v>
          </cell>
          <cell r="I251" t="str">
            <v>6年</v>
          </cell>
          <cell r="J251" t="str">
            <v>女</v>
          </cell>
          <cell r="K251" t="str">
            <v>1991-01-05</v>
          </cell>
          <cell r="L251" t="str">
            <v>预备党员</v>
          </cell>
          <cell r="M251" t="str">
            <v>汉族</v>
          </cell>
          <cell r="N251" t="str">
            <v>广东开平</v>
          </cell>
          <cell r="O251" t="str">
            <v>广东开平长沙宝源路4号五幢306房</v>
          </cell>
          <cell r="P251" t="str">
            <v>专业英语八级</v>
          </cell>
        </row>
        <row r="251">
          <cell r="R251" t="str">
            <v>广东开平长沙宝源路4号五幢306房</v>
          </cell>
        </row>
        <row r="251">
          <cell r="T251" t="str">
            <v>13828066843</v>
          </cell>
          <cell r="U251" t="str">
            <v>13828056516</v>
          </cell>
          <cell r="V251" t="str">
            <v>已婚</v>
          </cell>
          <cell r="W251" t="str">
            <v>广东外语外贸大学南国商学院</v>
          </cell>
          <cell r="X251" t="str">
            <v>2014-06</v>
          </cell>
          <cell r="Y251" t="str">
            <v>全日制普通高等</v>
          </cell>
          <cell r="Z251" t="str">
            <v>本科</v>
          </cell>
          <cell r="AA251" t="str">
            <v>学士</v>
          </cell>
        </row>
        <row r="252">
          <cell r="B252" t="str">
            <v>梁裕浓</v>
          </cell>
          <cell r="C252" t="str">
            <v>恩平市</v>
          </cell>
          <cell r="D252" t="str">
            <v>202126</v>
          </cell>
          <cell r="E252" t="str">
            <v>小学音乐教师</v>
          </cell>
          <cell r="F252" t="str">
            <v>B</v>
          </cell>
          <cell r="G252" t="str">
            <v>恩平市教育局</v>
          </cell>
          <cell r="H252" t="str">
            <v>440785199509100712</v>
          </cell>
          <cell r="I252" t="str">
            <v>3年</v>
          </cell>
          <cell r="J252" t="str">
            <v>男</v>
          </cell>
          <cell r="K252" t="str">
            <v>1995-09-10</v>
          </cell>
          <cell r="L252" t="str">
            <v>共青团员</v>
          </cell>
          <cell r="M252" t="str">
            <v>汉族</v>
          </cell>
          <cell r="N252" t="str">
            <v>广东省恩平市</v>
          </cell>
          <cell r="O252" t="str">
            <v>广东省恩平市</v>
          </cell>
        </row>
        <row r="252">
          <cell r="Q252" t="str">
            <v>计算机一级</v>
          </cell>
          <cell r="R252" t="str">
            <v>广东省江门市恩平市恩城街道办事处锦江大道御锦珑湾19栋1205</v>
          </cell>
          <cell r="S252" t="str">
            <v>529400</v>
          </cell>
          <cell r="T252" t="str">
            <v>13066282356</v>
          </cell>
        </row>
        <row r="252">
          <cell r="V252" t="str">
            <v>已婚</v>
          </cell>
          <cell r="W252" t="str">
            <v>惠州学院</v>
          </cell>
          <cell r="X252" t="str">
            <v>2018-06</v>
          </cell>
          <cell r="Y252" t="str">
            <v>全日制普通高等</v>
          </cell>
          <cell r="Z252" t="str">
            <v>本科</v>
          </cell>
          <cell r="AA252" t="str">
            <v>学士</v>
          </cell>
        </row>
        <row r="253">
          <cell r="B253" t="str">
            <v>梁晓红</v>
          </cell>
          <cell r="C253" t="str">
            <v>恩平市</v>
          </cell>
          <cell r="D253" t="str">
            <v>202123</v>
          </cell>
          <cell r="E253" t="str">
            <v>小学英语教师</v>
          </cell>
          <cell r="F253" t="str">
            <v>B</v>
          </cell>
          <cell r="G253" t="str">
            <v>恩平市教育局</v>
          </cell>
          <cell r="H253" t="str">
            <v>44078519950723002X</v>
          </cell>
          <cell r="I253" t="str">
            <v>3年</v>
          </cell>
          <cell r="J253" t="str">
            <v>女</v>
          </cell>
          <cell r="K253" t="str">
            <v>1995-07-23</v>
          </cell>
          <cell r="L253" t="str">
            <v>共青团员</v>
          </cell>
          <cell r="M253" t="str">
            <v>汉族</v>
          </cell>
          <cell r="N253" t="str">
            <v>广东省恩平市</v>
          </cell>
          <cell r="O253" t="str">
            <v>广东省恩平市恩城镇桥峰西门居民委员会71号2幢403房</v>
          </cell>
          <cell r="P253" t="str">
            <v>专业英语八级</v>
          </cell>
          <cell r="Q253" t="str">
            <v>广东省一级</v>
          </cell>
          <cell r="R253" t="str">
            <v>广东省恩平市恩城街道新平北路101号汇银江南富湾5幢1606房</v>
          </cell>
          <cell r="S253" t="str">
            <v>529400</v>
          </cell>
          <cell r="T253" t="str">
            <v>13631859788</v>
          </cell>
        </row>
        <row r="253">
          <cell r="V253" t="str">
            <v>未婚</v>
          </cell>
          <cell r="W253" t="str">
            <v>广州商学院</v>
          </cell>
          <cell r="X253" t="str">
            <v>2018-06</v>
          </cell>
          <cell r="Y253" t="str">
            <v>全日制普通高等</v>
          </cell>
          <cell r="Z253" t="str">
            <v>本科</v>
          </cell>
          <cell r="AA253" t="str">
            <v>学士</v>
          </cell>
        </row>
        <row r="254">
          <cell r="B254" t="str">
            <v>方紫琳</v>
          </cell>
          <cell r="C254" t="str">
            <v>恩平市</v>
          </cell>
          <cell r="D254" t="str">
            <v>202125</v>
          </cell>
          <cell r="E254" t="str">
            <v>小学体育教师</v>
          </cell>
          <cell r="F254" t="str">
            <v>B</v>
          </cell>
          <cell r="G254" t="str">
            <v>恩平市教育局</v>
          </cell>
          <cell r="H254" t="str">
            <v>440785199610196325</v>
          </cell>
          <cell r="I254" t="str">
            <v>0年</v>
          </cell>
          <cell r="J254" t="str">
            <v>女</v>
          </cell>
          <cell r="K254" t="str">
            <v>1996-10-19</v>
          </cell>
          <cell r="L254" t="str">
            <v>共青团员</v>
          </cell>
          <cell r="M254" t="str">
            <v>汉族</v>
          </cell>
          <cell r="N254" t="str">
            <v>广东江门恩平</v>
          </cell>
          <cell r="O254" t="str">
            <v>广东深圳</v>
          </cell>
        </row>
        <row r="254">
          <cell r="R254" t="str">
            <v>恩平市旧站村一巷15号</v>
          </cell>
          <cell r="S254" t="str">
            <v>529400</v>
          </cell>
          <cell r="T254" t="str">
            <v>13267671370</v>
          </cell>
          <cell r="U254" t="str">
            <v>13267671370</v>
          </cell>
          <cell r="V254" t="str">
            <v>未婚</v>
          </cell>
          <cell r="W254" t="str">
            <v>广州大学松田学院</v>
          </cell>
          <cell r="X254" t="str">
            <v>2021-06</v>
          </cell>
          <cell r="Y254" t="str">
            <v>全日制普通高等</v>
          </cell>
          <cell r="Z254" t="str">
            <v>本科</v>
          </cell>
          <cell r="AA254" t="str">
            <v>学士</v>
          </cell>
        </row>
        <row r="255">
          <cell r="B255" t="str">
            <v>吴雨晴</v>
          </cell>
          <cell r="C255" t="str">
            <v>恩平市</v>
          </cell>
          <cell r="D255" t="str">
            <v>202120</v>
          </cell>
          <cell r="E255" t="str">
            <v>小学语文教师</v>
          </cell>
          <cell r="F255" t="str">
            <v>B</v>
          </cell>
          <cell r="G255" t="str">
            <v>恩平市教育局</v>
          </cell>
          <cell r="H255" t="str">
            <v>440785199911176125</v>
          </cell>
          <cell r="I255" t="str">
            <v>0年</v>
          </cell>
          <cell r="J255" t="str">
            <v>女</v>
          </cell>
          <cell r="K255" t="str">
            <v>1999-11-17</v>
          </cell>
          <cell r="L255" t="str">
            <v>共青团员</v>
          </cell>
          <cell r="M255" t="str">
            <v>汉族</v>
          </cell>
          <cell r="N255" t="str">
            <v>广东恩平</v>
          </cell>
          <cell r="O255" t="str">
            <v>广东恩平</v>
          </cell>
          <cell r="P255" t="str">
            <v>大学英语六级</v>
          </cell>
        </row>
        <row r="255">
          <cell r="R255" t="str">
            <v>广东省恩平市西门教师二村四巷八号</v>
          </cell>
          <cell r="S255" t="str">
            <v>529400</v>
          </cell>
          <cell r="T255" t="str">
            <v>13686961189</v>
          </cell>
          <cell r="U255" t="str">
            <v>7737486</v>
          </cell>
          <cell r="V255" t="str">
            <v>未婚</v>
          </cell>
          <cell r="W255" t="str">
            <v>广东外语外贸大学南国商学院</v>
          </cell>
          <cell r="X255" t="str">
            <v>2021-06</v>
          </cell>
          <cell r="Y255" t="str">
            <v>全日制普通高等</v>
          </cell>
          <cell r="Z255" t="str">
            <v>本科</v>
          </cell>
          <cell r="AA255" t="str">
            <v>学士</v>
          </cell>
        </row>
        <row r="256">
          <cell r="B256" t="str">
            <v>颜恺怡</v>
          </cell>
          <cell r="C256" t="str">
            <v>恩平市</v>
          </cell>
          <cell r="D256" t="str">
            <v>202124</v>
          </cell>
          <cell r="E256" t="str">
            <v>小学英语教师</v>
          </cell>
          <cell r="F256" t="str">
            <v>B</v>
          </cell>
          <cell r="G256" t="str">
            <v>恩平市教育局</v>
          </cell>
          <cell r="H256" t="str">
            <v>440785199905236320</v>
          </cell>
          <cell r="I256" t="str">
            <v>0年</v>
          </cell>
          <cell r="J256" t="str">
            <v>女</v>
          </cell>
          <cell r="K256" t="str">
            <v>1999-05-23</v>
          </cell>
          <cell r="L256" t="str">
            <v>共青团员</v>
          </cell>
          <cell r="M256" t="str">
            <v>汉族</v>
          </cell>
          <cell r="N256" t="str">
            <v>广东省恩平市</v>
          </cell>
          <cell r="O256" t="str">
            <v>恩平市青云管区西门路教师二村一巷11号</v>
          </cell>
          <cell r="P256" t="str">
            <v>其他</v>
          </cell>
        </row>
        <row r="256">
          <cell r="R256" t="str">
            <v>广东省恩平市西门教师二村一巷11号</v>
          </cell>
          <cell r="S256" t="str">
            <v>529400</v>
          </cell>
          <cell r="T256" t="str">
            <v>13630447348</v>
          </cell>
          <cell r="U256" t="str">
            <v>07507723170</v>
          </cell>
          <cell r="V256" t="str">
            <v>未婚</v>
          </cell>
          <cell r="W256" t="str">
            <v>五邑大学</v>
          </cell>
          <cell r="X256" t="str">
            <v>2021-06</v>
          </cell>
          <cell r="Y256" t="str">
            <v>全日制普通高等</v>
          </cell>
          <cell r="Z256" t="str">
            <v>本科</v>
          </cell>
          <cell r="AA256" t="str">
            <v>学士</v>
          </cell>
        </row>
        <row r="257">
          <cell r="B257" t="str">
            <v>李紫玲</v>
          </cell>
          <cell r="C257" t="str">
            <v>恩平市</v>
          </cell>
          <cell r="D257" t="str">
            <v>202128</v>
          </cell>
          <cell r="E257" t="str">
            <v>小学美术教师</v>
          </cell>
          <cell r="F257" t="str">
            <v>B</v>
          </cell>
          <cell r="G257" t="str">
            <v>恩平市教育局</v>
          </cell>
          <cell r="H257" t="str">
            <v>440783199608281827</v>
          </cell>
          <cell r="I257" t="str">
            <v>1年</v>
          </cell>
          <cell r="J257" t="str">
            <v>女</v>
          </cell>
          <cell r="K257" t="str">
            <v>1996-08-28</v>
          </cell>
          <cell r="L257" t="str">
            <v>共青团员</v>
          </cell>
          <cell r="M257" t="str">
            <v>汉族</v>
          </cell>
          <cell r="N257" t="str">
            <v>广东江门</v>
          </cell>
          <cell r="O257" t="str">
            <v>广东省江门市开平市大沙镇松塘村4巷一号</v>
          </cell>
        </row>
        <row r="257">
          <cell r="R257" t="str">
            <v>广东省江门市开平市长沙街道人民西路5号4幢</v>
          </cell>
          <cell r="S257" t="str">
            <v>529300</v>
          </cell>
          <cell r="T257" t="str">
            <v>13266452728</v>
          </cell>
          <cell r="U257" t="str">
            <v>13229149153</v>
          </cell>
          <cell r="V257" t="str">
            <v>未婚</v>
          </cell>
          <cell r="W257" t="str">
            <v>广东工业大学</v>
          </cell>
          <cell r="X257" t="str">
            <v>2020-06</v>
          </cell>
          <cell r="Y257" t="str">
            <v>全日制普通高等</v>
          </cell>
          <cell r="Z257" t="str">
            <v>本科</v>
          </cell>
          <cell r="AA257" t="str">
            <v>学士</v>
          </cell>
        </row>
        <row r="258">
          <cell r="B258" t="str">
            <v>吴玩玲</v>
          </cell>
          <cell r="C258" t="str">
            <v>恩平市</v>
          </cell>
          <cell r="D258" t="str">
            <v>202130</v>
          </cell>
          <cell r="E258" t="str">
            <v>职业高中电子商务教师</v>
          </cell>
          <cell r="F258" t="str">
            <v>B</v>
          </cell>
          <cell r="G258" t="str">
            <v>恩平市教育局</v>
          </cell>
          <cell r="H258" t="str">
            <v>440785199005215882</v>
          </cell>
          <cell r="I258" t="str">
            <v>7年</v>
          </cell>
          <cell r="J258" t="str">
            <v>女</v>
          </cell>
          <cell r="K258" t="str">
            <v>1990-05-21</v>
          </cell>
          <cell r="L258" t="str">
            <v>中共党员</v>
          </cell>
          <cell r="M258" t="str">
            <v>汉族</v>
          </cell>
          <cell r="N258" t="str">
            <v>广东恩平</v>
          </cell>
          <cell r="O258" t="str">
            <v>广东恩平市恩城镇河南富华广场华兴楼203</v>
          </cell>
          <cell r="P258" t="str">
            <v>大学英语六级</v>
          </cell>
        </row>
        <row r="258">
          <cell r="R258" t="str">
            <v>广东省恩平开放大学</v>
          </cell>
        </row>
        <row r="258">
          <cell r="T258" t="str">
            <v>13435154179</v>
          </cell>
        </row>
        <row r="258">
          <cell r="V258" t="str">
            <v>离异</v>
          </cell>
          <cell r="W258" t="str">
            <v>五邑大学</v>
          </cell>
          <cell r="X258" t="str">
            <v>2013-06</v>
          </cell>
          <cell r="Y258" t="str">
            <v>全日制普通高等</v>
          </cell>
          <cell r="Z258" t="str">
            <v>本科</v>
          </cell>
          <cell r="AA258" t="str">
            <v>学士</v>
          </cell>
        </row>
        <row r="259">
          <cell r="B259" t="str">
            <v>郑绮君</v>
          </cell>
          <cell r="C259" t="str">
            <v>恩平市</v>
          </cell>
          <cell r="D259" t="str">
            <v>202123</v>
          </cell>
          <cell r="E259" t="str">
            <v>小学英语教师</v>
          </cell>
          <cell r="F259" t="str">
            <v>B</v>
          </cell>
          <cell r="G259" t="str">
            <v>恩平市教育局</v>
          </cell>
          <cell r="H259" t="str">
            <v>440785199410130049</v>
          </cell>
          <cell r="I259" t="str">
            <v>3年</v>
          </cell>
          <cell r="J259" t="str">
            <v>女</v>
          </cell>
          <cell r="K259" t="str">
            <v>1994-10-13</v>
          </cell>
          <cell r="L259" t="str">
            <v>共青团员</v>
          </cell>
          <cell r="M259" t="str">
            <v>汉族</v>
          </cell>
          <cell r="N259" t="str">
            <v>广东</v>
          </cell>
          <cell r="O259" t="str">
            <v>恩平市中山中路11号</v>
          </cell>
          <cell r="P259" t="str">
            <v>专业英语八级</v>
          </cell>
          <cell r="Q259" t="str">
            <v>CCT一级</v>
          </cell>
          <cell r="R259" t="str">
            <v>恩平市燕华广场C区43号</v>
          </cell>
          <cell r="S259" t="str">
            <v>529400</v>
          </cell>
          <cell r="T259" t="str">
            <v>15119143695</v>
          </cell>
        </row>
        <row r="259">
          <cell r="V259" t="str">
            <v>未婚</v>
          </cell>
          <cell r="W259" t="str">
            <v>电子科技大学中山学院</v>
          </cell>
          <cell r="X259" t="str">
            <v>2017-06</v>
          </cell>
          <cell r="Y259" t="str">
            <v>全日制普通高等</v>
          </cell>
          <cell r="Z259" t="str">
            <v>本科</v>
          </cell>
          <cell r="AA259" t="str">
            <v>学士</v>
          </cell>
        </row>
        <row r="260">
          <cell r="B260" t="str">
            <v>卢凯琳</v>
          </cell>
          <cell r="C260" t="str">
            <v>恩平市</v>
          </cell>
          <cell r="D260" t="str">
            <v>202123</v>
          </cell>
          <cell r="E260" t="str">
            <v>小学英语教师</v>
          </cell>
          <cell r="F260" t="str">
            <v>B</v>
          </cell>
          <cell r="G260" t="str">
            <v>恩平市教育局</v>
          </cell>
          <cell r="H260" t="str">
            <v>440711199506123623</v>
          </cell>
          <cell r="I260" t="str">
            <v>2年</v>
          </cell>
          <cell r="J260" t="str">
            <v>女</v>
          </cell>
          <cell r="K260" t="str">
            <v>1995-06-12</v>
          </cell>
          <cell r="L260" t="str">
            <v>中共党员</v>
          </cell>
          <cell r="M260" t="str">
            <v>汉族</v>
          </cell>
          <cell r="N260" t="str">
            <v>广东省江门市</v>
          </cell>
          <cell r="O260" t="str">
            <v>广东省江门市</v>
          </cell>
          <cell r="P260" t="str">
            <v>专业英语八级</v>
          </cell>
          <cell r="Q260" t="str">
            <v>全国计算机MS二级</v>
          </cell>
          <cell r="R260" t="str">
            <v>广东省江门市蓬江区潮连卢边海田大街6巷2号</v>
          </cell>
          <cell r="S260" t="str">
            <v>529000</v>
          </cell>
          <cell r="T260" t="str">
            <v>18814181376</v>
          </cell>
          <cell r="U260" t="str">
            <v>3210023</v>
          </cell>
          <cell r="V260" t="str">
            <v>未婚</v>
          </cell>
          <cell r="W260" t="str">
            <v>五邑大学</v>
          </cell>
          <cell r="X260" t="str">
            <v>2017-06</v>
          </cell>
          <cell r="Y260" t="str">
            <v>全日制普通高等</v>
          </cell>
          <cell r="Z260" t="str">
            <v>本科</v>
          </cell>
          <cell r="AA260" t="str">
            <v>学士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90" zoomScaleNormal="90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1" width="3.625" style="2" customWidth="1"/>
    <col min="2" max="2" width="9" style="2"/>
    <col min="3" max="3" width="13.9583333333333" style="2" customWidth="1"/>
    <col min="4" max="4" width="4.55" style="2" customWidth="1"/>
    <col min="5" max="5" width="5.08333333333333" style="2" customWidth="1"/>
    <col min="6" max="6" width="5.61666666666667" style="2" customWidth="1"/>
    <col min="7" max="7" width="15.6916666666667" style="2" customWidth="1"/>
    <col min="8" max="8" width="10.35" style="2" customWidth="1"/>
    <col min="9" max="9" width="11.8" style="2" customWidth="1"/>
    <col min="10" max="10" width="4.44166666666667" style="2" customWidth="1"/>
    <col min="11" max="11" width="6.38333333333333" style="2" customWidth="1"/>
    <col min="12" max="14" width="5.45833333333333" style="2" customWidth="1"/>
    <col min="15" max="15" width="3.58333333333333" style="2" customWidth="1"/>
    <col min="16" max="16384" width="9" style="2"/>
  </cols>
  <sheetData>
    <row r="1" ht="35.4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29" customHeight="1" spans="1:15">
      <c r="A3" s="5">
        <v>1</v>
      </c>
      <c r="B3" s="5" t="s">
        <v>16</v>
      </c>
      <c r="C3" s="5" t="str">
        <f>VLOOKUP(B3,'[1]考生信息 (2)'!$B$3:$C$800,2,0)</f>
        <v>801080100425</v>
      </c>
      <c r="D3" s="5" t="str">
        <f>VLOOKUP(B3,[2]新教师!$B$5:$C$50,2,0)</f>
        <v>女</v>
      </c>
      <c r="E3" s="5" t="str">
        <f>VLOOKUP(B3,[3]数据列表!$B$3:$Z$1000,25,0)</f>
        <v>本科</v>
      </c>
      <c r="F3" s="5" t="str">
        <f>VLOOKUP(B3,[3]数据列表!$B$3:$AA$4000,26,0)</f>
        <v>学士</v>
      </c>
      <c r="G3" s="5" t="s">
        <v>17</v>
      </c>
      <c r="H3" s="5" t="str">
        <f>VLOOKUP(B3,'[1]考生信息 (2)'!$B$3:$E$110,4,0)</f>
        <v>202102</v>
      </c>
      <c r="I3" s="5" t="str">
        <f>VLOOKUP(B3,'[1]考生信息 (2)'!$B$3:$D$700,3,0)</f>
        <v>高中语文教师</v>
      </c>
      <c r="J3" s="5">
        <f>VLOOKUP(B3,'[1]考生信息 (2)'!$B$3:$F$400,5,0)</f>
        <v>3</v>
      </c>
      <c r="K3" s="7">
        <f>VLOOKUP(B3,'[1]考生信息 (2)'!$B$3:$N$400,13,0)</f>
        <v>78.6</v>
      </c>
      <c r="L3" s="5">
        <f>VLOOKUP(B3,'[1]考生信息 (2)'!$B$3:$P$400,15,0)</f>
        <v>1</v>
      </c>
      <c r="M3" s="5" t="s">
        <v>18</v>
      </c>
      <c r="N3" s="5" t="s">
        <v>18</v>
      </c>
      <c r="O3" s="8"/>
    </row>
    <row r="4" s="1" customFormat="1" ht="29" customHeight="1" spans="1:15">
      <c r="A4" s="5">
        <v>2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6" t="s">
        <v>26</v>
      </c>
      <c r="J4" s="5">
        <v>2</v>
      </c>
      <c r="K4" s="9">
        <v>84.2</v>
      </c>
      <c r="L4" s="5">
        <f>VLOOKUP(B4,'[1]考生信息 (2)'!$B$3:$P$400,15,0)</f>
        <v>1</v>
      </c>
      <c r="M4" s="5" t="s">
        <v>18</v>
      </c>
      <c r="N4" s="5" t="s">
        <v>18</v>
      </c>
      <c r="O4" s="8"/>
    </row>
    <row r="5" s="1" customFormat="1" ht="29" customHeight="1" spans="1:15">
      <c r="A5" s="5">
        <v>3</v>
      </c>
      <c r="B5" s="6" t="s">
        <v>27</v>
      </c>
      <c r="C5" s="6" t="s">
        <v>28</v>
      </c>
      <c r="D5" s="5" t="s">
        <v>21</v>
      </c>
      <c r="E5" s="5" t="s">
        <v>22</v>
      </c>
      <c r="F5" s="5" t="s">
        <v>29</v>
      </c>
      <c r="G5" s="5" t="s">
        <v>24</v>
      </c>
      <c r="H5" s="5" t="s">
        <v>25</v>
      </c>
      <c r="I5" s="6" t="s">
        <v>26</v>
      </c>
      <c r="J5" s="5">
        <v>2</v>
      </c>
      <c r="K5" s="10">
        <v>83.9</v>
      </c>
      <c r="L5" s="11">
        <v>2</v>
      </c>
      <c r="M5" s="5" t="s">
        <v>18</v>
      </c>
      <c r="N5" s="5" t="s">
        <v>18</v>
      </c>
      <c r="O5" s="8"/>
    </row>
    <row r="6" s="1" customFormat="1" ht="29" customHeight="1" spans="1:15">
      <c r="A6" s="5">
        <v>4</v>
      </c>
      <c r="B6" s="6" t="s">
        <v>30</v>
      </c>
      <c r="C6" s="6" t="s">
        <v>31</v>
      </c>
      <c r="D6" s="5" t="s">
        <v>32</v>
      </c>
      <c r="E6" s="5" t="str">
        <f>VLOOKUP(B6,[3]数据列表!$B$3:$Z$1000,25,0)</f>
        <v>本科</v>
      </c>
      <c r="F6" s="5" t="str">
        <f>VLOOKUP(B6,[3]数据列表!$B$3:$AA$4000,26,0)</f>
        <v>学士</v>
      </c>
      <c r="G6" s="5" t="s">
        <v>17</v>
      </c>
      <c r="H6" s="5" t="s">
        <v>33</v>
      </c>
      <c r="I6" s="6" t="s">
        <v>34</v>
      </c>
      <c r="J6" s="5">
        <v>2</v>
      </c>
      <c r="K6" s="6">
        <v>83.3</v>
      </c>
      <c r="L6" s="5">
        <v>1</v>
      </c>
      <c r="M6" s="5" t="s">
        <v>18</v>
      </c>
      <c r="N6" s="5" t="s">
        <v>18</v>
      </c>
      <c r="O6" s="8"/>
    </row>
    <row r="7" s="1" customFormat="1" ht="29" customHeight="1" spans="1:15">
      <c r="A7" s="5">
        <v>5</v>
      </c>
      <c r="B7" s="5" t="s">
        <v>35</v>
      </c>
      <c r="C7" s="5" t="str">
        <f>VLOOKUP(B7,'[1]考生信息 (2)'!$B$3:$C$800,2,0)</f>
        <v>801080100225</v>
      </c>
      <c r="D7" s="5" t="str">
        <f>VLOOKUP(B7,[2]新教师!$B$5:$C$50,2,0)</f>
        <v>女</v>
      </c>
      <c r="E7" s="5" t="str">
        <f>VLOOKUP(B7,[3]数据列表!$B$3:$Z$1000,25,0)</f>
        <v>本科</v>
      </c>
      <c r="F7" s="5" t="str">
        <f>VLOOKUP(B7,[3]数据列表!$B$3:$AA$4000,26,0)</f>
        <v>学士</v>
      </c>
      <c r="G7" s="5" t="s">
        <v>17</v>
      </c>
      <c r="H7" s="5" t="str">
        <f>VLOOKUP(B7,'[1]考生信息 (2)'!$B$3:$E$110,4,0)</f>
        <v>202107</v>
      </c>
      <c r="I7" s="5" t="str">
        <f>VLOOKUP(B7,'[1]考生信息 (2)'!$B$3:$D$700,3,0)</f>
        <v>高中地理老师</v>
      </c>
      <c r="J7" s="5">
        <f>VLOOKUP(B7,'[1]考生信息 (2)'!$B$3:$F$400,5,0)</f>
        <v>2</v>
      </c>
      <c r="K7" s="7">
        <f>VLOOKUP(B7,'[1]考生信息 (2)'!$B$3:$N$400,13,0)</f>
        <v>81.7</v>
      </c>
      <c r="L7" s="5">
        <f>VLOOKUP(B7,'[1]考生信息 (2)'!$B$3:$P$400,15,0)</f>
        <v>1</v>
      </c>
      <c r="M7" s="5" t="s">
        <v>18</v>
      </c>
      <c r="N7" s="5" t="s">
        <v>18</v>
      </c>
      <c r="O7" s="8"/>
    </row>
    <row r="8" s="1" customFormat="1" ht="29" customHeight="1" spans="1:15">
      <c r="A8" s="5">
        <v>6</v>
      </c>
      <c r="B8" s="6" t="s">
        <v>36</v>
      </c>
      <c r="C8" s="5" t="s">
        <v>37</v>
      </c>
      <c r="D8" s="5" t="s">
        <v>21</v>
      </c>
      <c r="E8" s="5" t="s">
        <v>22</v>
      </c>
      <c r="F8" s="5" t="s">
        <v>29</v>
      </c>
      <c r="G8" s="5" t="s">
        <v>17</v>
      </c>
      <c r="H8" s="5" t="s">
        <v>38</v>
      </c>
      <c r="I8" s="6" t="s">
        <v>39</v>
      </c>
      <c r="J8" s="5">
        <v>2</v>
      </c>
      <c r="K8" s="7">
        <v>79.4</v>
      </c>
      <c r="L8" s="5">
        <v>2</v>
      </c>
      <c r="M8" s="5" t="s">
        <v>18</v>
      </c>
      <c r="N8" s="5" t="s">
        <v>18</v>
      </c>
      <c r="O8" s="8"/>
    </row>
    <row r="9" s="1" customFormat="1" ht="29" customHeight="1" spans="1:15">
      <c r="A9" s="5">
        <v>7</v>
      </c>
      <c r="B9" s="5" t="s">
        <v>40</v>
      </c>
      <c r="C9" s="5" t="str">
        <f>VLOOKUP(B9,'[1]考生信息 (2)'!$B$3:$C$800,2,0)</f>
        <v>801080100915</v>
      </c>
      <c r="D9" s="5" t="str">
        <f>VLOOKUP(B9,[2]新教师!$B$5:$C$50,2,0)</f>
        <v>男</v>
      </c>
      <c r="E9" s="5" t="str">
        <f>VLOOKUP(B9,[3]数据列表!$B$3:$Z$1000,25,0)</f>
        <v>本科</v>
      </c>
      <c r="F9" s="5" t="str">
        <f>VLOOKUP(B9,[3]数据列表!$B$3:$AA$4000,26,0)</f>
        <v>学士</v>
      </c>
      <c r="G9" s="5" t="s">
        <v>17</v>
      </c>
      <c r="H9" s="5" t="str">
        <f>VLOOKUP(B9,'[1]考生信息 (2)'!$B$3:$E$110,4,0)</f>
        <v>202108</v>
      </c>
      <c r="I9" s="5" t="str">
        <f>VLOOKUP(B9,'[1]考生信息 (2)'!$B$3:$D$700,3,0)</f>
        <v>高中物理教师</v>
      </c>
      <c r="J9" s="5">
        <f>VLOOKUP(B9,'[1]考生信息 (2)'!$B$3:$F$400,5,0)</f>
        <v>1</v>
      </c>
      <c r="K9" s="7">
        <f>VLOOKUP(B9,'[1]考生信息 (2)'!$B$3:$N$400,13,0)</f>
        <v>79.8</v>
      </c>
      <c r="L9" s="5">
        <f>VLOOKUP(B9,'[1]考生信息 (2)'!$B$3:$P$400,15,0)</f>
        <v>1</v>
      </c>
      <c r="M9" s="5" t="s">
        <v>18</v>
      </c>
      <c r="N9" s="5" t="s">
        <v>18</v>
      </c>
      <c r="O9" s="8"/>
    </row>
    <row r="10" s="1" customFormat="1" ht="29" customHeight="1" spans="1:15">
      <c r="A10" s="5">
        <v>8</v>
      </c>
      <c r="B10" s="5" t="s">
        <v>41</v>
      </c>
      <c r="C10" s="5" t="str">
        <f>VLOOKUP(B10,'[1]考生信息 (2)'!$B$3:$C$800,2,0)</f>
        <v>801080100711</v>
      </c>
      <c r="D10" s="5" t="str">
        <f>VLOOKUP(B10,[2]新教师!$B$5:$C$50,2,0)</f>
        <v>女</v>
      </c>
      <c r="E10" s="5" t="str">
        <f>VLOOKUP(B10,[3]数据列表!$B$3:$Z$1000,25,0)</f>
        <v>本科</v>
      </c>
      <c r="F10" s="5" t="str">
        <f>VLOOKUP(B10,[3]数据列表!$B$3:$AA$4000,26,0)</f>
        <v>学士</v>
      </c>
      <c r="G10" s="5" t="s">
        <v>17</v>
      </c>
      <c r="H10" s="5" t="str">
        <f>VLOOKUP(B10,'[1]考生信息 (2)'!$B$3:$E$110,4,0)</f>
        <v>202109</v>
      </c>
      <c r="I10" s="5" t="str">
        <f>VLOOKUP(B10,'[1]考生信息 (2)'!$B$3:$D$700,3,0)</f>
        <v>高中生物教师</v>
      </c>
      <c r="J10" s="5">
        <f>VLOOKUP(B10,'[1]考生信息 (2)'!$B$3:$F$400,5,0)</f>
        <v>2</v>
      </c>
      <c r="K10" s="7">
        <f>VLOOKUP(B10,'[1]考生信息 (2)'!$B$3:$N$400,13,0)</f>
        <v>81.9</v>
      </c>
      <c r="L10" s="5">
        <f>VLOOKUP(B10,'[1]考生信息 (2)'!$B$3:$P$400,15,0)</f>
        <v>1</v>
      </c>
      <c r="M10" s="5" t="s">
        <v>18</v>
      </c>
      <c r="N10" s="5" t="s">
        <v>18</v>
      </c>
      <c r="O10" s="8"/>
    </row>
    <row r="11" s="1" customFormat="1" ht="29" customHeight="1" spans="1:15">
      <c r="A11" s="5">
        <v>9</v>
      </c>
      <c r="B11" s="5" t="s">
        <v>42</v>
      </c>
      <c r="C11" s="5" t="str">
        <f>VLOOKUP(B11,'[1]考生信息 (2)'!$B$3:$C$800,2,0)</f>
        <v>801080100121</v>
      </c>
      <c r="D11" s="5" t="str">
        <f>VLOOKUP(B11,[2]新教师!$B$5:$C$50,2,0)</f>
        <v>男</v>
      </c>
      <c r="E11" s="5" t="str">
        <f>VLOOKUP(B11,[3]数据列表!$B$3:$Z$1000,25,0)</f>
        <v>本科</v>
      </c>
      <c r="F11" s="5" t="str">
        <f>VLOOKUP(B11,[3]数据列表!$B$3:$AA$4000,26,0)</f>
        <v>学士</v>
      </c>
      <c r="G11" s="5" t="s">
        <v>17</v>
      </c>
      <c r="H11" s="5" t="str">
        <f>VLOOKUP(B11,'[1]考生信息 (2)'!$B$3:$E$110,4,0)</f>
        <v>202109</v>
      </c>
      <c r="I11" s="5" t="str">
        <f>VLOOKUP(B11,'[1]考生信息 (2)'!$B$3:$D$700,3,0)</f>
        <v>高中生物教师</v>
      </c>
      <c r="J11" s="5">
        <f>VLOOKUP(B11,'[1]考生信息 (2)'!$B$3:$F$400,5,0)</f>
        <v>2</v>
      </c>
      <c r="K11" s="7">
        <f>VLOOKUP(B11,'[1]考生信息 (2)'!$B$3:$N$400,13,0)</f>
        <v>81.5</v>
      </c>
      <c r="L11" s="5">
        <f>VLOOKUP(B11,'[1]考生信息 (2)'!$B$3:$P$400,15,0)</f>
        <v>2</v>
      </c>
      <c r="M11" s="5" t="s">
        <v>18</v>
      </c>
      <c r="N11" s="5" t="s">
        <v>18</v>
      </c>
      <c r="O11" s="8"/>
    </row>
    <row r="12" s="1" customFormat="1" ht="29" customHeight="1" spans="1:15">
      <c r="A12" s="5">
        <v>10</v>
      </c>
      <c r="B12" s="5" t="s">
        <v>43</v>
      </c>
      <c r="C12" s="5" t="s">
        <v>44</v>
      </c>
      <c r="D12" s="5" t="s">
        <v>21</v>
      </c>
      <c r="E12" s="5" t="str">
        <f>VLOOKUP(B12,[3]数据列表!$B$3:$Z$1000,25,0)</f>
        <v>本科</v>
      </c>
      <c r="F12" s="5" t="str">
        <f>VLOOKUP(B12,[3]数据列表!$B$3:$AA$4000,26,0)</f>
        <v>学士</v>
      </c>
      <c r="G12" s="5" t="s">
        <v>17</v>
      </c>
      <c r="H12" s="5" t="s">
        <v>45</v>
      </c>
      <c r="I12" s="5" t="s">
        <v>46</v>
      </c>
      <c r="J12" s="5">
        <v>1</v>
      </c>
      <c r="K12" s="7">
        <v>81.3</v>
      </c>
      <c r="L12" s="5">
        <v>1</v>
      </c>
      <c r="M12" s="5" t="s">
        <v>18</v>
      </c>
      <c r="N12" s="5" t="s">
        <v>18</v>
      </c>
      <c r="O12" s="8"/>
    </row>
    <row r="13" s="1" customFormat="1" ht="29" customHeight="1" spans="1:15">
      <c r="A13" s="5">
        <v>11</v>
      </c>
      <c r="B13" s="5" t="s">
        <v>47</v>
      </c>
      <c r="C13" s="5" t="str">
        <f>VLOOKUP(B13,'[1]考生信息 (2)'!$B$3:$C$800,2,0)</f>
        <v>801080100110</v>
      </c>
      <c r="D13" s="5" t="str">
        <f>VLOOKUP(B13,[2]新教师!$B$5:$C$50,2,0)</f>
        <v>女</v>
      </c>
      <c r="E13" s="5" t="str">
        <f>VLOOKUP(B13,[3]数据列表!$B$3:$Z$1000,25,0)</f>
        <v>本科</v>
      </c>
      <c r="F13" s="5" t="str">
        <f>VLOOKUP(B13,[3]数据列表!$B$3:$AA$4000,26,0)</f>
        <v>学士</v>
      </c>
      <c r="G13" s="5" t="s">
        <v>17</v>
      </c>
      <c r="H13" s="5" t="str">
        <f>VLOOKUP(B13,'[1]考生信息 (2)'!$B$3:$E$110,4,0)</f>
        <v>202111</v>
      </c>
      <c r="I13" s="5" t="str">
        <f>VLOOKUP(B13,'[1]考生信息 (2)'!$B$3:$D$700,3,0)</f>
        <v>初中英语教师</v>
      </c>
      <c r="J13" s="5">
        <f>VLOOKUP(B13,'[1]考生信息 (2)'!$B$3:$F$400,5,0)</f>
        <v>1</v>
      </c>
      <c r="K13" s="7">
        <f>VLOOKUP(B13,'[1]考生信息 (2)'!$B$3:$N$400,13,0)</f>
        <v>87.6</v>
      </c>
      <c r="L13" s="5">
        <f>VLOOKUP(B13,'[1]考生信息 (2)'!$B$3:$P$400,15,0)</f>
        <v>1</v>
      </c>
      <c r="M13" s="5" t="s">
        <v>18</v>
      </c>
      <c r="N13" s="5" t="s">
        <v>18</v>
      </c>
      <c r="O13" s="8"/>
    </row>
    <row r="14" s="1" customFormat="1" ht="29" customHeight="1" spans="1:15">
      <c r="A14" s="5">
        <v>12</v>
      </c>
      <c r="B14" s="5" t="s">
        <v>48</v>
      </c>
      <c r="C14" s="5" t="str">
        <f>VLOOKUP(B14,'[1]考生信息 (2)'!$B$3:$C$800,2,0)</f>
        <v>801080100728</v>
      </c>
      <c r="D14" s="5" t="str">
        <f>VLOOKUP(B14,[2]新教师!$B$5:$C$50,2,0)</f>
        <v>男</v>
      </c>
      <c r="E14" s="5" t="str">
        <f>VLOOKUP(B14,[3]数据列表!$B$3:$Z$1000,25,0)</f>
        <v>本科</v>
      </c>
      <c r="F14" s="5" t="str">
        <f>VLOOKUP(B14,[3]数据列表!$B$3:$AA$4000,26,0)</f>
        <v>学士</v>
      </c>
      <c r="G14" s="5" t="s">
        <v>17</v>
      </c>
      <c r="H14" s="5" t="str">
        <f>VLOOKUP(B14,'[1]考生信息 (2)'!$B$3:$E$110,4,0)</f>
        <v>202112</v>
      </c>
      <c r="I14" s="5" t="str">
        <f>VLOOKUP(B14,'[1]考生信息 (2)'!$B$3:$D$700,3,0)</f>
        <v>初中英语教师</v>
      </c>
      <c r="J14" s="5">
        <f>VLOOKUP(B14,'[1]考生信息 (2)'!$B$3:$F$400,5,0)</f>
        <v>1</v>
      </c>
      <c r="K14" s="7">
        <f>VLOOKUP(B14,'[1]考生信息 (2)'!$B$3:$N$400,13,0)</f>
        <v>84.7</v>
      </c>
      <c r="L14" s="5">
        <f>VLOOKUP(B14,'[1]考生信息 (2)'!$B$3:$P$400,15,0)</f>
        <v>2</v>
      </c>
      <c r="M14" s="5" t="s">
        <v>18</v>
      </c>
      <c r="N14" s="5" t="s">
        <v>18</v>
      </c>
      <c r="O14" s="8" t="s">
        <v>49</v>
      </c>
    </row>
    <row r="15" s="1" customFormat="1" ht="29" customHeight="1" spans="1:15">
      <c r="A15" s="5">
        <v>13</v>
      </c>
      <c r="B15" s="5" t="s">
        <v>50</v>
      </c>
      <c r="C15" s="5" t="str">
        <f>VLOOKUP(B15,'[1]考生信息 (2)'!$B$3:$C$800,2,0)</f>
        <v>801080100824</v>
      </c>
      <c r="D15" s="5" t="str">
        <f>VLOOKUP(B15,[2]新教师!$B$5:$C$50,2,0)</f>
        <v>男</v>
      </c>
      <c r="E15" s="5" t="str">
        <f>VLOOKUP(B15,[3]数据列表!$B$3:$Z$1000,25,0)</f>
        <v>本科</v>
      </c>
      <c r="F15" s="5" t="str">
        <f>VLOOKUP(B15,[3]数据列表!$B$3:$AA$4000,26,0)</f>
        <v>学士</v>
      </c>
      <c r="G15" s="5" t="s">
        <v>17</v>
      </c>
      <c r="H15" s="5" t="str">
        <f>VLOOKUP(B15,'[1]考生信息 (2)'!$B$3:$E$110,4,0)</f>
        <v>202113</v>
      </c>
      <c r="I15" s="5" t="str">
        <f>VLOOKUP(B15,'[1]考生信息 (2)'!$B$3:$D$700,3,0)</f>
        <v>初中体育教师</v>
      </c>
      <c r="J15" s="5">
        <f>VLOOKUP(B15,'[1]考生信息 (2)'!$B$3:$F$400,5,0)</f>
        <v>2</v>
      </c>
      <c r="K15" s="7">
        <f>VLOOKUP(B15,'[1]考生信息 (2)'!$B$3:$N$400,13,0)</f>
        <v>89.3</v>
      </c>
      <c r="L15" s="5">
        <f>VLOOKUP(B15,'[1]考生信息 (2)'!$B$3:$P$400,15,0)</f>
        <v>1</v>
      </c>
      <c r="M15" s="5" t="s">
        <v>18</v>
      </c>
      <c r="N15" s="5" t="s">
        <v>18</v>
      </c>
      <c r="O15" s="8"/>
    </row>
    <row r="16" s="1" customFormat="1" ht="29" customHeight="1" spans="1:15">
      <c r="A16" s="5">
        <v>14</v>
      </c>
      <c r="B16" s="5" t="s">
        <v>51</v>
      </c>
      <c r="C16" s="5" t="str">
        <f>VLOOKUP(B16,'[1]考生信息 (2)'!$B$3:$C$800,2,0)</f>
        <v>801080100329</v>
      </c>
      <c r="D16" s="5" t="str">
        <f>VLOOKUP(B16,[2]新教师!$B$5:$C$50,2,0)</f>
        <v>女</v>
      </c>
      <c r="E16" s="5" t="str">
        <f>VLOOKUP(B16,[3]数据列表!$B$3:$Z$1000,25,0)</f>
        <v>本科</v>
      </c>
      <c r="F16" s="5" t="str">
        <f>VLOOKUP(B16,[3]数据列表!$B$3:$AA$4000,26,0)</f>
        <v>学士</v>
      </c>
      <c r="G16" s="5" t="s">
        <v>17</v>
      </c>
      <c r="H16" s="5" t="str">
        <f>VLOOKUP(B16,'[1]考生信息 (2)'!$B$3:$E$110,4,0)</f>
        <v>202115</v>
      </c>
      <c r="I16" s="5" t="str">
        <f>VLOOKUP(B16,'[1]考生信息 (2)'!$B$3:$D$700,3,0)</f>
        <v>初中历史教师</v>
      </c>
      <c r="J16" s="5">
        <f>VLOOKUP(B16,'[1]考生信息 (2)'!$B$3:$F$400,5,0)</f>
        <v>2</v>
      </c>
      <c r="K16" s="7">
        <f>VLOOKUP(B16,'[1]考生信息 (2)'!$B$3:$N$400,13,0)</f>
        <v>83.1</v>
      </c>
      <c r="L16" s="5">
        <f>VLOOKUP(B16,'[1]考生信息 (2)'!$B$3:$P$400,15,0)</f>
        <v>1</v>
      </c>
      <c r="M16" s="5" t="s">
        <v>18</v>
      </c>
      <c r="N16" s="5" t="s">
        <v>18</v>
      </c>
      <c r="O16" s="8"/>
    </row>
    <row r="17" s="1" customFormat="1" ht="29" customHeight="1" spans="1:15">
      <c r="A17" s="5">
        <v>15</v>
      </c>
      <c r="B17" s="5" t="s">
        <v>52</v>
      </c>
      <c r="C17" s="5" t="str">
        <f>VLOOKUP(B17,'[1]考生信息 (2)'!$B$3:$C$800,2,0)</f>
        <v>801080100428</v>
      </c>
      <c r="D17" s="5" t="str">
        <f>VLOOKUP(B17,[2]新教师!$B$5:$C$50,2,0)</f>
        <v>女</v>
      </c>
      <c r="E17" s="5" t="str">
        <f>VLOOKUP(B17,[3]数据列表!$B$3:$Z$1000,25,0)</f>
        <v>本科</v>
      </c>
      <c r="F17" s="5" t="str">
        <f>VLOOKUP(B17,[3]数据列表!$B$3:$AA$4000,26,0)</f>
        <v>学士</v>
      </c>
      <c r="G17" s="5" t="s">
        <v>17</v>
      </c>
      <c r="H17" s="5" t="str">
        <f>VLOOKUP(B17,'[1]考生信息 (2)'!$B$3:$E$110,4,0)</f>
        <v>202116</v>
      </c>
      <c r="I17" s="5" t="str">
        <f>VLOOKUP(B17,'[1]考生信息 (2)'!$B$3:$D$700,3,0)</f>
        <v>初中生物教师</v>
      </c>
      <c r="J17" s="5">
        <f>VLOOKUP(B17,'[1]考生信息 (2)'!$B$3:$F$400,5,0)</f>
        <v>2</v>
      </c>
      <c r="K17" s="7">
        <f>VLOOKUP(B17,'[1]考生信息 (2)'!$B$3:$N$400,13,0)</f>
        <v>81.5</v>
      </c>
      <c r="L17" s="5">
        <f>VLOOKUP(B17,'[1]考生信息 (2)'!$B$3:$P$400,15,0)</f>
        <v>2</v>
      </c>
      <c r="M17" s="5" t="s">
        <v>18</v>
      </c>
      <c r="N17" s="5" t="s">
        <v>18</v>
      </c>
      <c r="O17" s="8"/>
    </row>
    <row r="18" s="1" customFormat="1" ht="29" customHeight="1" spans="1:15">
      <c r="A18" s="5">
        <v>16</v>
      </c>
      <c r="B18" s="5" t="s">
        <v>53</v>
      </c>
      <c r="C18" s="5" t="str">
        <f>VLOOKUP(B18,'[1]考生信息 (2)'!$B$3:$C$800,2,0)</f>
        <v>801080100227</v>
      </c>
      <c r="D18" s="5" t="str">
        <f>VLOOKUP(B18,[2]新教师!$B$5:$C$50,2,0)</f>
        <v>女</v>
      </c>
      <c r="E18" s="5" t="str">
        <f>VLOOKUP(B18,[3]数据列表!$B$3:$Z$1000,25,0)</f>
        <v>本科</v>
      </c>
      <c r="F18" s="5" t="str">
        <f>VLOOKUP(B18,[3]数据列表!$B$3:$AA$4000,26,0)</f>
        <v>学士</v>
      </c>
      <c r="G18" s="5" t="s">
        <v>17</v>
      </c>
      <c r="H18" s="5" t="str">
        <f>VLOOKUP(B18,'[1]考生信息 (2)'!$B$3:$E$110,4,0)</f>
        <v>202117</v>
      </c>
      <c r="I18" s="5" t="str">
        <f>VLOOKUP(B18,'[1]考生信息 (2)'!$B$3:$D$700,3,0)</f>
        <v>初中政治教师</v>
      </c>
      <c r="J18" s="5">
        <f>VLOOKUP(B18,'[1]考生信息 (2)'!$B$3:$F$400,5,0)</f>
        <v>1</v>
      </c>
      <c r="K18" s="7">
        <f>VLOOKUP(B18,'[1]考生信息 (2)'!$B$3:$N$400,13,0)</f>
        <v>84.9</v>
      </c>
      <c r="L18" s="5">
        <f>VLOOKUP(B18,'[1]考生信息 (2)'!$B$3:$P$400,15,0)</f>
        <v>1</v>
      </c>
      <c r="M18" s="5" t="s">
        <v>18</v>
      </c>
      <c r="N18" s="5" t="s">
        <v>18</v>
      </c>
      <c r="O18" s="8"/>
    </row>
    <row r="19" s="1" customFormat="1" ht="29" customHeight="1" spans="1:15">
      <c r="A19" s="5">
        <v>17</v>
      </c>
      <c r="B19" s="5" t="s">
        <v>54</v>
      </c>
      <c r="C19" s="5" t="str">
        <f>VLOOKUP(B19,'[1]考生信息 (2)'!$B$3:$C$800,2,0)</f>
        <v>801080100207</v>
      </c>
      <c r="D19" s="5" t="str">
        <f>VLOOKUP(B19,[2]新教师!$B$5:$C$50,2,0)</f>
        <v>女</v>
      </c>
      <c r="E19" s="5" t="str">
        <f>VLOOKUP(B19,[3]数据列表!$B$3:$Z$1000,25,0)</f>
        <v>本科</v>
      </c>
      <c r="F19" s="5" t="str">
        <f>VLOOKUP(B19,[3]数据列表!$B$3:$AA$4000,26,0)</f>
        <v>学士</v>
      </c>
      <c r="G19" s="5" t="s">
        <v>17</v>
      </c>
      <c r="H19" s="5" t="str">
        <f>VLOOKUP(B19,'[1]考生信息 (2)'!$B$3:$E$110,4,0)</f>
        <v>202118</v>
      </c>
      <c r="I19" s="5" t="str">
        <f>VLOOKUP(B19,'[1]考生信息 (2)'!$B$3:$D$700,3,0)</f>
        <v>初中化学教师</v>
      </c>
      <c r="J19" s="5">
        <f>VLOOKUP(B19,'[1]考生信息 (2)'!$B$3:$F$400,5,0)</f>
        <v>1</v>
      </c>
      <c r="K19" s="7">
        <f>VLOOKUP(B19,'[1]考生信息 (2)'!$B$3:$N$400,13,0)</f>
        <v>86.2</v>
      </c>
      <c r="L19" s="5">
        <f>VLOOKUP(B19,'[1]考生信息 (2)'!$B$3:$P$400,15,0)</f>
        <v>1</v>
      </c>
      <c r="M19" s="5" t="s">
        <v>18</v>
      </c>
      <c r="N19" s="5" t="s">
        <v>18</v>
      </c>
      <c r="O19" s="8"/>
    </row>
    <row r="20" s="1" customFormat="1" ht="29" customHeight="1" spans="1:15">
      <c r="A20" s="5">
        <v>18</v>
      </c>
      <c r="B20" s="5" t="s">
        <v>55</v>
      </c>
      <c r="C20" s="5" t="str">
        <f>VLOOKUP(B20,'[1]考生信息 (2)'!$B$3:$C$800,2,0)</f>
        <v>801080100201</v>
      </c>
      <c r="D20" s="5" t="str">
        <f>VLOOKUP(B20,[2]新教师!$B$5:$C$50,2,0)</f>
        <v>女</v>
      </c>
      <c r="E20" s="5" t="str">
        <f>VLOOKUP(B20,[3]数据列表!$B$3:$Z$1000,25,0)</f>
        <v>本科</v>
      </c>
      <c r="F20" s="5" t="str">
        <f>VLOOKUP(B20,[3]数据列表!$B$3:$AA$4000,26,0)</f>
        <v>学士</v>
      </c>
      <c r="G20" s="5" t="s">
        <v>17</v>
      </c>
      <c r="H20" s="5" t="str">
        <f>VLOOKUP(B20,'[1]考生信息 (2)'!$B$3:$E$110,4,0)</f>
        <v>202119</v>
      </c>
      <c r="I20" s="5" t="str">
        <f>VLOOKUP(B20,'[1]考生信息 (2)'!$B$3:$D$700,3,0)</f>
        <v>小学语文教师</v>
      </c>
      <c r="J20" s="5">
        <f>VLOOKUP(B20,'[1]考生信息 (2)'!$B$3:$F$400,5,0)</f>
        <v>1</v>
      </c>
      <c r="K20" s="7">
        <f>VLOOKUP(B20,'[1]考生信息 (2)'!$B$3:$N$400,13,0)</f>
        <v>82.5</v>
      </c>
      <c r="L20" s="5">
        <f>VLOOKUP(B20,'[1]考生信息 (2)'!$B$3:$P$400,15,0)</f>
        <v>1</v>
      </c>
      <c r="M20" s="5" t="s">
        <v>18</v>
      </c>
      <c r="N20" s="5" t="s">
        <v>18</v>
      </c>
      <c r="O20" s="8"/>
    </row>
    <row r="21" s="1" customFormat="1" ht="29" customHeight="1" spans="1:15">
      <c r="A21" s="5">
        <v>19</v>
      </c>
      <c r="B21" s="5" t="s">
        <v>56</v>
      </c>
      <c r="C21" s="5" t="str">
        <f>VLOOKUP(B21,'[1]考生信息 (2)'!$B$3:$C$800,2,0)</f>
        <v>801080100625</v>
      </c>
      <c r="D21" s="5" t="str">
        <f>VLOOKUP(B21,[2]新教师!$B$5:$C$50,2,0)</f>
        <v>女</v>
      </c>
      <c r="E21" s="5" t="str">
        <f>VLOOKUP(B21,[3]数据列表!$B$3:$Z$1000,25,0)</f>
        <v>本科</v>
      </c>
      <c r="F21" s="5" t="str">
        <f>VLOOKUP(B21,[3]数据列表!$B$3:$AA$4000,26,0)</f>
        <v>学士</v>
      </c>
      <c r="G21" s="5" t="s">
        <v>17</v>
      </c>
      <c r="H21" s="5" t="str">
        <f>VLOOKUP(B21,'[1]考生信息 (2)'!$B$3:$E$110,4,0)</f>
        <v>202120</v>
      </c>
      <c r="I21" s="5" t="str">
        <f>VLOOKUP(B21,'[1]考生信息 (2)'!$B$3:$D$700,3,0)</f>
        <v>小学语文教师</v>
      </c>
      <c r="J21" s="5">
        <f>VLOOKUP(B21,'[1]考生信息 (2)'!$B$3:$F$400,5,0)</f>
        <v>2</v>
      </c>
      <c r="K21" s="7">
        <f>VLOOKUP(B21,'[1]考生信息 (2)'!$B$3:$N$400,13,0)</f>
        <v>80.3</v>
      </c>
      <c r="L21" s="5">
        <f>VLOOKUP(B21,'[1]考生信息 (2)'!$B$3:$P$400,15,0)</f>
        <v>2</v>
      </c>
      <c r="M21" s="5" t="s">
        <v>18</v>
      </c>
      <c r="N21" s="5" t="s">
        <v>18</v>
      </c>
      <c r="O21" s="8"/>
    </row>
    <row r="22" s="1" customFormat="1" ht="29" customHeight="1" spans="1:15">
      <c r="A22" s="5">
        <v>20</v>
      </c>
      <c r="B22" s="6" t="s">
        <v>57</v>
      </c>
      <c r="C22" s="6" t="s">
        <v>58</v>
      </c>
      <c r="D22" s="5" t="s">
        <v>21</v>
      </c>
      <c r="E22" s="5" t="s">
        <v>22</v>
      </c>
      <c r="F22" s="5" t="s">
        <v>29</v>
      </c>
      <c r="G22" s="5" t="s">
        <v>17</v>
      </c>
      <c r="H22" s="5" t="s">
        <v>59</v>
      </c>
      <c r="I22" s="6" t="s">
        <v>60</v>
      </c>
      <c r="J22" s="5">
        <v>3</v>
      </c>
      <c r="K22" s="7">
        <v>78.5</v>
      </c>
      <c r="L22" s="5">
        <v>1</v>
      </c>
      <c r="M22" s="5" t="s">
        <v>18</v>
      </c>
      <c r="N22" s="5" t="s">
        <v>18</v>
      </c>
      <c r="O22" s="8"/>
    </row>
    <row r="23" s="1" customFormat="1" ht="29" customHeight="1" spans="1:15">
      <c r="A23" s="5">
        <v>21</v>
      </c>
      <c r="B23" s="5" t="s">
        <v>61</v>
      </c>
      <c r="C23" s="5" t="str">
        <f>VLOOKUP(B23,'[1]考生信息 (2)'!$B$3:$C$800,2,0)</f>
        <v>801080100808</v>
      </c>
      <c r="D23" s="5" t="str">
        <f>VLOOKUP(B23,[2]新教师!$B$5:$C$50,2,0)</f>
        <v>女</v>
      </c>
      <c r="E23" s="5" t="str">
        <f>VLOOKUP(B23,[3]数据列表!$B$3:$Z$1000,25,0)</f>
        <v>本科</v>
      </c>
      <c r="F23" s="5" t="str">
        <f>VLOOKUP(B23,[3]数据列表!$B$3:$AA$4000,26,0)</f>
        <v>学士</v>
      </c>
      <c r="G23" s="5" t="s">
        <v>17</v>
      </c>
      <c r="H23" s="5" t="str">
        <f>VLOOKUP(B23,'[1]考生信息 (2)'!$B$3:$E$110,4,0)</f>
        <v>202122</v>
      </c>
      <c r="I23" s="5" t="str">
        <f>VLOOKUP(B23,'[1]考生信息 (2)'!$B$3:$D$700,3,0)</f>
        <v>小学数学教师</v>
      </c>
      <c r="J23" s="5">
        <f>VLOOKUP(B23,'[1]考生信息 (2)'!$B$3:$F$400,5,0)</f>
        <v>1</v>
      </c>
      <c r="K23" s="7">
        <f>VLOOKUP(B23,'[1]考生信息 (2)'!$B$3:$N$400,13,0)</f>
        <v>78.2</v>
      </c>
      <c r="L23" s="5">
        <f>VLOOKUP(B23,'[1]考生信息 (2)'!$B$3:$P$400,15,0)</f>
        <v>1</v>
      </c>
      <c r="M23" s="5" t="s">
        <v>18</v>
      </c>
      <c r="N23" s="5" t="s">
        <v>18</v>
      </c>
      <c r="O23" s="8"/>
    </row>
    <row r="24" s="1" customFormat="1" ht="29" customHeight="1" spans="1:15">
      <c r="A24" s="5">
        <v>22</v>
      </c>
      <c r="B24" s="6" t="s">
        <v>62</v>
      </c>
      <c r="C24" s="5" t="s">
        <v>63</v>
      </c>
      <c r="D24" s="5" t="s">
        <v>21</v>
      </c>
      <c r="E24" s="5" t="s">
        <v>22</v>
      </c>
      <c r="F24" s="5" t="s">
        <v>29</v>
      </c>
      <c r="G24" s="5" t="s">
        <v>17</v>
      </c>
      <c r="H24" s="5" t="s">
        <v>64</v>
      </c>
      <c r="I24" s="6" t="s">
        <v>65</v>
      </c>
      <c r="J24" s="5">
        <v>2</v>
      </c>
      <c r="K24" s="7">
        <v>83.2</v>
      </c>
      <c r="L24" s="5">
        <v>2</v>
      </c>
      <c r="M24" s="5" t="s">
        <v>18</v>
      </c>
      <c r="N24" s="5" t="s">
        <v>18</v>
      </c>
      <c r="O24" s="8"/>
    </row>
    <row r="25" s="1" customFormat="1" ht="29" customHeight="1" spans="1:15">
      <c r="A25" s="5">
        <v>23</v>
      </c>
      <c r="B25" s="5" t="s">
        <v>66</v>
      </c>
      <c r="C25" s="5" t="str">
        <f>VLOOKUP(B25,'[1]考生信息 (2)'!$B$3:$C$800,2,0)</f>
        <v>801080100413</v>
      </c>
      <c r="D25" s="5" t="str">
        <f>VLOOKUP(B25,[2]新教师!$B$5:$C$50,2,0)</f>
        <v>男</v>
      </c>
      <c r="E25" s="5" t="str">
        <f>VLOOKUP(B25,[3]数据列表!$B$3:$Z$1000,25,0)</f>
        <v>本科</v>
      </c>
      <c r="F25" s="5" t="str">
        <f>VLOOKUP(B25,[3]数据列表!$B$3:$AA$4000,26,0)</f>
        <v>学士</v>
      </c>
      <c r="G25" s="5" t="s">
        <v>17</v>
      </c>
      <c r="H25" s="5" t="str">
        <f>VLOOKUP(B25,'[1]考生信息 (2)'!$B$3:$E$110,4,0)</f>
        <v>202125</v>
      </c>
      <c r="I25" s="5" t="str">
        <f>VLOOKUP(B25,'[1]考生信息 (2)'!$B$3:$D$700,3,0)</f>
        <v>小学体育教师</v>
      </c>
      <c r="J25" s="5">
        <f>VLOOKUP(B25,'[1]考生信息 (2)'!$B$3:$F$400,5,0)</f>
        <v>2</v>
      </c>
      <c r="K25" s="7">
        <f>VLOOKUP(B25,'[1]考生信息 (2)'!$B$3:$N$400,13,0)</f>
        <v>83.6</v>
      </c>
      <c r="L25" s="5">
        <f>VLOOKUP(B25,'[1]考生信息 (2)'!$B$3:$P$400,15,0)</f>
        <v>2</v>
      </c>
      <c r="M25" s="5" t="s">
        <v>18</v>
      </c>
      <c r="N25" s="5" t="s">
        <v>18</v>
      </c>
      <c r="O25" s="8"/>
    </row>
    <row r="26" s="1" customFormat="1" ht="29" customHeight="1" spans="1:15">
      <c r="A26" s="5">
        <v>24</v>
      </c>
      <c r="B26" s="5" t="s">
        <v>67</v>
      </c>
      <c r="C26" s="5" t="str">
        <f>VLOOKUP(B26,'[1]考生信息 (2)'!$B$3:$C$800,2,0)</f>
        <v>801080100116</v>
      </c>
      <c r="D26" s="5" t="str">
        <f>VLOOKUP(B26,[2]新教师!$B$5:$C$50,2,0)</f>
        <v>男</v>
      </c>
      <c r="E26" s="5" t="str">
        <f>VLOOKUP(B26,[3]数据列表!$B$3:$Z$1000,25,0)</f>
        <v>本科</v>
      </c>
      <c r="F26" s="5" t="str">
        <f>VLOOKUP(B26,[3]数据列表!$B$3:$AA$4000,26,0)</f>
        <v>学士</v>
      </c>
      <c r="G26" s="5" t="s">
        <v>17</v>
      </c>
      <c r="H26" s="5" t="str">
        <f>VLOOKUP(B26,'[1]考生信息 (2)'!$B$3:$E$110,4,0)</f>
        <v>202125</v>
      </c>
      <c r="I26" s="5" t="str">
        <f>VLOOKUP(B26,'[1]考生信息 (2)'!$B$3:$D$700,3,0)</f>
        <v>小学体育教师</v>
      </c>
      <c r="J26" s="5">
        <f>VLOOKUP(B26,'[1]考生信息 (2)'!$B$3:$F$400,5,0)</f>
        <v>2</v>
      </c>
      <c r="K26" s="7">
        <f>VLOOKUP(B26,'[1]考生信息 (2)'!$B$3:$N$400,13,0)</f>
        <v>80</v>
      </c>
      <c r="L26" s="5">
        <f>VLOOKUP(B26,'[1]考生信息 (2)'!$B$3:$P$400,15,0)</f>
        <v>3</v>
      </c>
      <c r="M26" s="5" t="s">
        <v>18</v>
      </c>
      <c r="N26" s="5" t="s">
        <v>18</v>
      </c>
      <c r="O26" s="8" t="s">
        <v>49</v>
      </c>
    </row>
    <row r="27" s="1" customFormat="1" ht="29" customHeight="1" spans="1:15">
      <c r="A27" s="5">
        <v>25</v>
      </c>
      <c r="B27" s="5" t="s">
        <v>68</v>
      </c>
      <c r="C27" s="5" t="str">
        <f>VLOOKUP(B27,'[1]考生信息 (2)'!$B$3:$C$800,2,0)</f>
        <v>801080100411</v>
      </c>
      <c r="D27" s="5" t="str">
        <f>VLOOKUP(B27,[2]新教师!$B$5:$C$50,2,0)</f>
        <v>男</v>
      </c>
      <c r="E27" s="5" t="str">
        <f>VLOOKUP(B27,[3]数据列表!$B$3:$Z$1000,25,0)</f>
        <v>本科</v>
      </c>
      <c r="F27" s="5" t="str">
        <f>VLOOKUP(B27,[3]数据列表!$B$3:$AA$4000,26,0)</f>
        <v>学士</v>
      </c>
      <c r="G27" s="5" t="s">
        <v>17</v>
      </c>
      <c r="H27" s="5" t="str">
        <f>VLOOKUP(B27,'[1]考生信息 (2)'!$B$3:$E$110,4,0)</f>
        <v>202127</v>
      </c>
      <c r="I27" s="5" t="str">
        <f>VLOOKUP(B27,'[1]考生信息 (2)'!$B$3:$D$700,3,0)</f>
        <v>小学音乐教师</v>
      </c>
      <c r="J27" s="5">
        <f>VLOOKUP(B27,'[1]考生信息 (2)'!$B$3:$F$400,5,0)</f>
        <v>2</v>
      </c>
      <c r="K27" s="7">
        <f>VLOOKUP(B27,'[1]考生信息 (2)'!$B$3:$N$400,13,0)</f>
        <v>80</v>
      </c>
      <c r="L27" s="5">
        <f>VLOOKUP(B27,'[1]考生信息 (2)'!$B$3:$P$400,15,0)</f>
        <v>2</v>
      </c>
      <c r="M27" s="5" t="s">
        <v>18</v>
      </c>
      <c r="N27" s="5" t="s">
        <v>18</v>
      </c>
      <c r="O27" s="8"/>
    </row>
    <row r="28" s="1" customFormat="1" ht="29" customHeight="1" spans="1:15">
      <c r="A28" s="5">
        <v>26</v>
      </c>
      <c r="B28" s="5" t="s">
        <v>69</v>
      </c>
      <c r="C28" s="5" t="str">
        <f>VLOOKUP(B28,'[1]考生信息 (2)'!$B$3:$C$800,2,0)</f>
        <v>801080100119</v>
      </c>
      <c r="D28" s="5" t="str">
        <f>VLOOKUP(B28,[2]新教师!$B$5:$C$50,2,0)</f>
        <v>女</v>
      </c>
      <c r="E28" s="5" t="str">
        <f>VLOOKUP(B28,[3]数据列表!$B$3:$Z$1000,25,0)</f>
        <v>本科</v>
      </c>
      <c r="F28" s="5" t="str">
        <f>VLOOKUP(B28,[3]数据列表!$B$3:$AA$4000,26,0)</f>
        <v>学士</v>
      </c>
      <c r="G28" s="5" t="s">
        <v>17</v>
      </c>
      <c r="H28" s="5" t="str">
        <f>VLOOKUP(B28,'[1]考生信息 (2)'!$B$3:$E$110,4,0)</f>
        <v>202127</v>
      </c>
      <c r="I28" s="5" t="str">
        <f>VLOOKUP(B28,'[1]考生信息 (2)'!$B$3:$D$700,3,0)</f>
        <v>小学音乐教师</v>
      </c>
      <c r="J28" s="5">
        <f>VLOOKUP(B28,'[1]考生信息 (2)'!$B$3:$F$400,5,0)</f>
        <v>2</v>
      </c>
      <c r="K28" s="7">
        <f>VLOOKUP(B28,'[1]考生信息 (2)'!$B$3:$N$400,13,0)</f>
        <v>82.3</v>
      </c>
      <c r="L28" s="5">
        <f>VLOOKUP(B28,'[1]考生信息 (2)'!$B$3:$P$400,15,0)</f>
        <v>1</v>
      </c>
      <c r="M28" s="5" t="s">
        <v>18</v>
      </c>
      <c r="N28" s="5" t="s">
        <v>18</v>
      </c>
      <c r="O28" s="8"/>
    </row>
    <row r="29" s="1" customFormat="1" ht="29" customHeight="1" spans="1:15">
      <c r="A29" s="5">
        <v>27</v>
      </c>
      <c r="B29" s="5" t="s">
        <v>70</v>
      </c>
      <c r="C29" s="5" t="str">
        <f>VLOOKUP(B29,'[1]考生信息 (2)'!$B$3:$C$800,2,0)</f>
        <v>801080100917</v>
      </c>
      <c r="D29" s="5" t="str">
        <f>VLOOKUP(B29,[2]新教师!$B$5:$C$50,2,0)</f>
        <v>女</v>
      </c>
      <c r="E29" s="5" t="str">
        <f>VLOOKUP(B29,[3]数据列表!$B$3:$Z$1000,25,0)</f>
        <v>本科</v>
      </c>
      <c r="F29" s="5" t="str">
        <f>VLOOKUP(B29,[3]数据列表!$B$3:$AA$4000,26,0)</f>
        <v>学士</v>
      </c>
      <c r="G29" s="5" t="s">
        <v>17</v>
      </c>
      <c r="H29" s="5" t="str">
        <f>VLOOKUP(B29,'[1]考生信息 (2)'!$B$3:$E$110,4,0)</f>
        <v>202128</v>
      </c>
      <c r="I29" s="5" t="str">
        <f>VLOOKUP(B29,'[1]考生信息 (2)'!$B$3:$D$700,3,0)</f>
        <v>小学美术教师</v>
      </c>
      <c r="J29" s="5">
        <f>VLOOKUP(B29,'[1]考生信息 (2)'!$B$3:$F$400,5,0)</f>
        <v>2</v>
      </c>
      <c r="K29" s="7">
        <f>VLOOKUP(B29,'[1]考生信息 (2)'!$B$3:$N$400,13,0)</f>
        <v>85.5</v>
      </c>
      <c r="L29" s="5">
        <f>VLOOKUP(B29,'[1]考生信息 (2)'!$B$3:$P$400,15,0)</f>
        <v>2</v>
      </c>
      <c r="M29" s="5" t="s">
        <v>18</v>
      </c>
      <c r="N29" s="5" t="s">
        <v>18</v>
      </c>
      <c r="O29" s="8"/>
    </row>
    <row r="30" s="1" customFormat="1" ht="29" customHeight="1" spans="1:15">
      <c r="A30" s="5">
        <v>28</v>
      </c>
      <c r="B30" s="5" t="s">
        <v>71</v>
      </c>
      <c r="C30" s="5" t="str">
        <f>VLOOKUP(B30,'[1]考生信息 (2)'!$B$3:$C$800,2,0)</f>
        <v>801080100212</v>
      </c>
      <c r="D30" s="5" t="str">
        <f>VLOOKUP(B30,[2]新教师!$B$5:$C$50,2,0)</f>
        <v>女</v>
      </c>
      <c r="E30" s="5" t="str">
        <f>VLOOKUP(B30,[3]数据列表!$B$3:$Z$1000,25,0)</f>
        <v>本科</v>
      </c>
      <c r="F30" s="5" t="str">
        <f>VLOOKUP(B30,[3]数据列表!$B$3:$AA$4000,26,0)</f>
        <v>学士</v>
      </c>
      <c r="G30" s="5" t="s">
        <v>72</v>
      </c>
      <c r="H30" s="5" t="str">
        <f>VLOOKUP(B30,'[1]考生信息 (2)'!$B$3:$E$110,4,0)</f>
        <v>202131</v>
      </c>
      <c r="I30" s="5" t="str">
        <f>VLOOKUP(B30,'[1]考生信息 (2)'!$B$3:$D$700,3,0)</f>
        <v>职业高中会计教师</v>
      </c>
      <c r="J30" s="5">
        <f>VLOOKUP(B30,'[1]考生信息 (2)'!$B$3:$F$400,5,0)</f>
        <v>1</v>
      </c>
      <c r="K30" s="7">
        <f>VLOOKUP(B30,'[1]考生信息 (2)'!$B$3:$N$400,13,0)</f>
        <v>80.5</v>
      </c>
      <c r="L30" s="5">
        <f>VLOOKUP(B30,'[1]考生信息 (2)'!$B$3:$P$400,15,0)</f>
        <v>1</v>
      </c>
      <c r="M30" s="5" t="s">
        <v>18</v>
      </c>
      <c r="N30" s="5" t="s">
        <v>18</v>
      </c>
      <c r="O30" s="8"/>
    </row>
  </sheetData>
  <sortState ref="A3:R26">
    <sortCondition ref="H3:H26"/>
  </sortState>
  <mergeCells count="1">
    <mergeCell ref="A1:O1"/>
  </mergeCells>
  <pageMargins left="1.53541666666667" right="1.25972222222222" top="0.550694444444444" bottom="0.1569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2020-08-20T09:03:00Z</dcterms:created>
  <cp:lastPrinted>2020-08-20T09:25:00Z</cp:lastPrinted>
  <dcterms:modified xsi:type="dcterms:W3CDTF">2021-09-30T00:46:44Z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A7F22567EEF4420FBBFBA088F14578E9</vt:lpwstr>
  </property>
</Properties>
</file>